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4355" windowHeight="7995" firstSheet="1" activeTab="2"/>
  </bookViews>
  <sheets>
    <sheet name="ĐĂNGKÝKSK(2020)" sheetId="3" r:id="rId1"/>
    <sheet name="BAOCAO(MẪU)" sheetId="2" r:id="rId2"/>
    <sheet name="DANHSACHKSK 2019MSBHYT (DƯTRU)" sheetId="1" r:id="rId3"/>
    <sheet name="Sheet4" sheetId="4" r:id="rId4"/>
  </sheets>
  <externalReferences>
    <externalReference r:id="rId5"/>
  </externalReferences>
  <definedNames>
    <definedName name="_xlnm._FilterDatabase" localSheetId="1" hidden="1">'BAOCAO(MẪU)'!$A$15:$BH$15</definedName>
    <definedName name="_xlnm._FilterDatabase" localSheetId="0" hidden="1">'ĐĂNGKÝKSK(2020)'!$A$10:$AV$329</definedName>
    <definedName name="_xlnm._FilterDatabase" localSheetId="2" hidden="1">'DANHSACHKSK 2019MSBHYT (DƯTRU)'!$A$11:$WVZ$11</definedName>
    <definedName name="CENTER" localSheetId="0">#REF!</definedName>
    <definedName name="CENTER" localSheetId="2">#REF!</definedName>
    <definedName name="CENTER">#REF!</definedName>
    <definedName name="CONGHOA" localSheetId="0">#REF!</definedName>
    <definedName name="CONGHOA" localSheetId="2">#REF!</definedName>
    <definedName name="CONGHOA">#REF!</definedName>
    <definedName name="DS" localSheetId="0">#REF!</definedName>
    <definedName name="DS" localSheetId="2">#REF!</definedName>
    <definedName name="DS">#REF!</definedName>
    <definedName name="DTH" localSheetId="0">#REF!</definedName>
    <definedName name="DTH" localSheetId="2">#REF!</definedName>
    <definedName name="DTH">#REF!</definedName>
    <definedName name="DUTRU" localSheetId="0">#REF!</definedName>
    <definedName name="DUTRU" localSheetId="2">#REF!</definedName>
    <definedName name="DUTRU">#REF!</definedName>
    <definedName name="GTHANH" localSheetId="0">#REF!</definedName>
    <definedName name="GTHANH" localSheetId="2">#REF!</definedName>
    <definedName name="GTHANH">#REF!</definedName>
    <definedName name="HeSo" localSheetId="0">#REF!</definedName>
    <definedName name="HeSo" localSheetId="2">#REF!</definedName>
    <definedName name="HeSo">#REF!</definedName>
    <definedName name="HG" localSheetId="0">#REF!</definedName>
    <definedName name="HG" localSheetId="2">#REF!</definedName>
    <definedName name="HG">#REF!</definedName>
    <definedName name="HN" localSheetId="0">#REF!</definedName>
    <definedName name="HN" localSheetId="2">#REF!</definedName>
    <definedName name="HN">#REF!</definedName>
    <definedName name="khamsuckhoe" localSheetId="0">#REF!</definedName>
    <definedName name="khamsuckhoe" localSheetId="2">#REF!</definedName>
    <definedName name="khamsuckhoe">#REF!</definedName>
    <definedName name="KHAMSUCKHOE2019" localSheetId="0">#REF!</definedName>
    <definedName name="KHAMSUCKHOE2019" localSheetId="2">#REF!</definedName>
    <definedName name="KHAMSUCKHOE2019">#REF!</definedName>
    <definedName name="KSK" localSheetId="0">#REF!</definedName>
    <definedName name="KSK" localSheetId="2">#REF!</definedName>
    <definedName name="KSK">#REF!</definedName>
    <definedName name="MADAY" localSheetId="0">#REF!</definedName>
    <definedName name="MADAY" localSheetId="2">#REF!</definedName>
    <definedName name="MADAY">#REF!</definedName>
    <definedName name="MaTT" localSheetId="0">#REF!</definedName>
    <definedName name="MaTT" localSheetId="2">#REF!</definedName>
    <definedName name="MaTT">#REF!</definedName>
    <definedName name="METRO" localSheetId="0">#REF!</definedName>
    <definedName name="METRO" localSheetId="2">#REF!</definedName>
    <definedName name="METRO">#REF!</definedName>
    <definedName name="MX3T2" localSheetId="0">#REF!</definedName>
    <definedName name="MX3T2" localSheetId="2">#REF!</definedName>
    <definedName name="MX3T2">#REF!</definedName>
    <definedName name="NDC" localSheetId="0">#REF!</definedName>
    <definedName name="NDC" localSheetId="2">#REF!</definedName>
    <definedName name="NDC">#REF!</definedName>
    <definedName name="NGKIM" localSheetId="0">#REF!</definedName>
    <definedName name="NGKIM" localSheetId="2">#REF!</definedName>
    <definedName name="NGKIM">#REF!</definedName>
    <definedName name="NN" localSheetId="0">#REF!</definedName>
    <definedName name="NN" localSheetId="2">#REF!</definedName>
    <definedName name="NN">#REF!</definedName>
    <definedName name="NT" localSheetId="0">#REF!</definedName>
    <definedName name="NT" localSheetId="2">#REF!</definedName>
    <definedName name="NT">#REF!</definedName>
    <definedName name="NXINH" localSheetId="0">#REF!</definedName>
    <definedName name="NXINH" localSheetId="2">#REF!</definedName>
    <definedName name="NXINH">#REF!</definedName>
    <definedName name="PL" localSheetId="0">#REF!</definedName>
    <definedName name="PL" localSheetId="2">#REF!</definedName>
    <definedName name="PL">#REF!</definedName>
    <definedName name="_xlnm.Print_Area" localSheetId="2">'DANHSACHKSK 2019MSBHYT (DƯTRU)'!$A:$N</definedName>
    <definedName name="SG" localSheetId="0">#REF!</definedName>
    <definedName name="SG" localSheetId="2">#REF!</definedName>
    <definedName name="SG">#REF!</definedName>
    <definedName name="THOA" localSheetId="0">#REF!</definedName>
    <definedName name="THOA" localSheetId="2">#REF!</definedName>
    <definedName name="THOA">#REF!</definedName>
    <definedName name="TL" localSheetId="0">#REF!</definedName>
    <definedName name="TL" localSheetId="2">#REF!</definedName>
    <definedName name="TL">#REF!</definedName>
    <definedName name="VINH" localSheetId="0">#REF!</definedName>
    <definedName name="VINH" localSheetId="2">#REF!</definedName>
    <definedName name="VINH">#REF!</definedName>
  </definedNames>
  <calcPr calcId="144525"/>
</workbook>
</file>

<file path=xl/calcChain.xml><?xml version="1.0" encoding="utf-8"?>
<calcChain xmlns="http://schemas.openxmlformats.org/spreadsheetml/2006/main">
  <c r="R16" i="1" l="1"/>
  <c r="R20" i="1"/>
  <c r="R23" i="1"/>
  <c r="R28" i="1"/>
  <c r="R32" i="1"/>
  <c r="R36" i="1"/>
  <c r="R39" i="1"/>
  <c r="R40" i="1"/>
  <c r="R43" i="1"/>
  <c r="R47" i="1"/>
  <c r="R51" i="1"/>
  <c r="R55" i="1"/>
  <c r="R60" i="1"/>
  <c r="R64" i="1"/>
  <c r="R68" i="1"/>
  <c r="R72" i="1"/>
  <c r="R76" i="1"/>
  <c r="R80" i="1"/>
  <c r="R84" i="1"/>
  <c r="R88" i="1"/>
  <c r="R91" i="1"/>
  <c r="R92" i="1"/>
  <c r="R96" i="1"/>
  <c r="R100" i="1"/>
  <c r="R103" i="1"/>
  <c r="R104" i="1"/>
  <c r="R107" i="1"/>
  <c r="R108" i="1"/>
  <c r="R112" i="1"/>
  <c r="R116" i="1"/>
  <c r="R119" i="1"/>
  <c r="R124" i="1"/>
  <c r="R127" i="1"/>
  <c r="R131" i="1"/>
  <c r="R132" i="1"/>
  <c r="R139" i="1"/>
  <c r="R143" i="1"/>
  <c r="R144" i="1"/>
  <c r="R148" i="1"/>
  <c r="R152" i="1"/>
  <c r="R156" i="1"/>
  <c r="R159" i="1"/>
  <c r="R163" i="1"/>
  <c r="R164" i="1"/>
  <c r="R168" i="1"/>
  <c r="R172" i="1"/>
  <c r="R176" i="1"/>
  <c r="R180" i="1"/>
  <c r="R183" i="1"/>
  <c r="R187" i="1"/>
  <c r="R188" i="1"/>
  <c r="R191" i="1"/>
  <c r="R192" i="1"/>
  <c r="R196" i="1"/>
  <c r="R199" i="1"/>
  <c r="R200" i="1"/>
  <c r="R204" i="1"/>
  <c r="R208" i="1"/>
  <c r="R215" i="1"/>
  <c r="R216" i="1"/>
  <c r="R220" i="1"/>
  <c r="R223" i="1"/>
  <c r="R227" i="1"/>
  <c r="R228" i="1"/>
  <c r="R232" i="1"/>
  <c r="R236" i="1"/>
  <c r="R239" i="1"/>
  <c r="R240" i="1"/>
  <c r="R244" i="1"/>
  <c r="R247" i="1"/>
  <c r="R251" i="1"/>
  <c r="R252" i="1"/>
  <c r="R259" i="1"/>
  <c r="R260" i="1"/>
  <c r="R263" i="1"/>
  <c r="R264" i="1"/>
  <c r="R267" i="1"/>
  <c r="R268" i="1"/>
  <c r="R275" i="1"/>
  <c r="R279" i="1"/>
  <c r="R280" i="1"/>
  <c r="R284" i="1"/>
  <c r="R287" i="1"/>
  <c r="R288" i="1"/>
  <c r="R295" i="1"/>
  <c r="R299" i="1"/>
  <c r="R300" i="1"/>
  <c r="R304" i="1"/>
  <c r="R307" i="1"/>
  <c r="R312" i="1"/>
  <c r="R316" i="1"/>
  <c r="R321" i="1"/>
  <c r="R323" i="1"/>
  <c r="R324" i="1"/>
  <c r="R328" i="1"/>
  <c r="R331" i="1"/>
  <c r="R333" i="1"/>
  <c r="R335" i="1"/>
  <c r="R12" i="1"/>
  <c r="F335" i="1"/>
  <c r="R334" i="1"/>
  <c r="F334" i="1"/>
  <c r="I334" i="1" s="1"/>
  <c r="H334" i="1" s="1"/>
  <c r="F333" i="1"/>
  <c r="R332" i="1"/>
  <c r="F332" i="1"/>
  <c r="F331" i="1"/>
  <c r="I331" i="1" s="1"/>
  <c r="H331" i="1" s="1"/>
  <c r="R330" i="1"/>
  <c r="F330" i="1"/>
  <c r="I330" i="1" s="1"/>
  <c r="H330" i="1" s="1"/>
  <c r="R329" i="1"/>
  <c r="F329" i="1"/>
  <c r="F328" i="1"/>
  <c r="I328" i="1" s="1"/>
  <c r="R327" i="1"/>
  <c r="F327" i="1"/>
  <c r="I327" i="1" s="1"/>
  <c r="H327" i="1" s="1"/>
  <c r="R326" i="1"/>
  <c r="F326" i="1"/>
  <c r="I326" i="1" s="1"/>
  <c r="H326" i="1" s="1"/>
  <c r="R325" i="1"/>
  <c r="F325" i="1"/>
  <c r="F324" i="1"/>
  <c r="F323" i="1"/>
  <c r="I323" i="1" s="1"/>
  <c r="H323" i="1" s="1"/>
  <c r="R322" i="1"/>
  <c r="F322" i="1"/>
  <c r="I322" i="1" s="1"/>
  <c r="H322" i="1" s="1"/>
  <c r="F321" i="1"/>
  <c r="I321" i="1" s="1"/>
  <c r="R320" i="1"/>
  <c r="F320" i="1"/>
  <c r="I320" i="1" s="1"/>
  <c r="R319" i="1"/>
  <c r="F319" i="1"/>
  <c r="I319" i="1" s="1"/>
  <c r="H319" i="1" s="1"/>
  <c r="R318" i="1"/>
  <c r="F318" i="1"/>
  <c r="I318" i="1" s="1"/>
  <c r="H318" i="1" s="1"/>
  <c r="R317" i="1"/>
  <c r="F317" i="1"/>
  <c r="I317" i="1" s="1"/>
  <c r="F316" i="1"/>
  <c r="R315" i="1"/>
  <c r="F315" i="1"/>
  <c r="R314" i="1"/>
  <c r="F314" i="1"/>
  <c r="I314" i="1" s="1"/>
  <c r="H314" i="1" s="1"/>
  <c r="R313" i="1"/>
  <c r="F313" i="1"/>
  <c r="F312" i="1"/>
  <c r="R311" i="1"/>
  <c r="F311" i="1"/>
  <c r="R310" i="1"/>
  <c r="F310" i="1"/>
  <c r="I310" i="1" s="1"/>
  <c r="R309" i="1"/>
  <c r="F309" i="1"/>
  <c r="R308" i="1"/>
  <c r="F308" i="1"/>
  <c r="F307" i="1"/>
  <c r="R306" i="1"/>
  <c r="F306" i="1"/>
  <c r="R305" i="1"/>
  <c r="F305" i="1"/>
  <c r="I305" i="1" s="1"/>
  <c r="F304" i="1"/>
  <c r="R303" i="1"/>
  <c r="F303" i="1"/>
  <c r="I303" i="1" s="1"/>
  <c r="H303" i="1" s="1"/>
  <c r="R302" i="1"/>
  <c r="F302" i="1"/>
  <c r="I302" i="1" s="1"/>
  <c r="H302" i="1" s="1"/>
  <c r="R301" i="1"/>
  <c r="F301" i="1"/>
  <c r="I301" i="1" s="1"/>
  <c r="F300" i="1"/>
  <c r="I300" i="1" s="1"/>
  <c r="F299" i="1"/>
  <c r="R298" i="1"/>
  <c r="F298" i="1"/>
  <c r="I298" i="1" s="1"/>
  <c r="H298" i="1" s="1"/>
  <c r="R297" i="1"/>
  <c r="F297" i="1"/>
  <c r="R296" i="1"/>
  <c r="F296" i="1"/>
  <c r="F295" i="1"/>
  <c r="I295" i="1" s="1"/>
  <c r="R294" i="1"/>
  <c r="F294" i="1"/>
  <c r="I294" i="1" s="1"/>
  <c r="R293" i="1"/>
  <c r="F293" i="1"/>
  <c r="I293" i="1" s="1"/>
  <c r="R292" i="1"/>
  <c r="F292" i="1"/>
  <c r="I292" i="1" s="1"/>
  <c r="R291" i="1"/>
  <c r="F291" i="1"/>
  <c r="I291" i="1" s="1"/>
  <c r="H291" i="1" s="1"/>
  <c r="R290" i="1"/>
  <c r="F290" i="1"/>
  <c r="I290" i="1" s="1"/>
  <c r="H290" i="1" s="1"/>
  <c r="R289" i="1"/>
  <c r="F289" i="1"/>
  <c r="I289" i="1" s="1"/>
  <c r="F288" i="1"/>
  <c r="F287" i="1"/>
  <c r="I287" i="1" s="1"/>
  <c r="H287" i="1" s="1"/>
  <c r="R286" i="1"/>
  <c r="F286" i="1"/>
  <c r="I286" i="1" s="1"/>
  <c r="H286" i="1" s="1"/>
  <c r="R285" i="1"/>
  <c r="F285" i="1"/>
  <c r="I285" i="1" s="1"/>
  <c r="F284" i="1"/>
  <c r="I284" i="1" s="1"/>
  <c r="R283" i="1"/>
  <c r="F283" i="1"/>
  <c r="R282" i="1"/>
  <c r="F282" i="1"/>
  <c r="I282" i="1" s="1"/>
  <c r="H282" i="1" s="1"/>
  <c r="R281" i="1"/>
  <c r="F281" i="1"/>
  <c r="F280" i="1"/>
  <c r="F279" i="1"/>
  <c r="R278" i="1"/>
  <c r="F278" i="1"/>
  <c r="I278" i="1" s="1"/>
  <c r="R277" i="1"/>
  <c r="F277" i="1"/>
  <c r="R276" i="1"/>
  <c r="F276" i="1"/>
  <c r="F275" i="1"/>
  <c r="I275" i="1" s="1"/>
  <c r="H275" i="1" s="1"/>
  <c r="R274" i="1"/>
  <c r="F274" i="1"/>
  <c r="I274" i="1" s="1"/>
  <c r="H274" i="1" s="1"/>
  <c r="R273" i="1"/>
  <c r="F273" i="1"/>
  <c r="I273" i="1" s="1"/>
  <c r="R272" i="1"/>
  <c r="F272" i="1"/>
  <c r="I272" i="1" s="1"/>
  <c r="R271" i="1"/>
  <c r="F271" i="1"/>
  <c r="I271" i="1" s="1"/>
  <c r="H271" i="1" s="1"/>
  <c r="R270" i="1"/>
  <c r="F270" i="1"/>
  <c r="I270" i="1" s="1"/>
  <c r="H270" i="1" s="1"/>
  <c r="R269" i="1"/>
  <c r="F269" i="1"/>
  <c r="I269" i="1" s="1"/>
  <c r="F268" i="1"/>
  <c r="F267" i="1"/>
  <c r="R266" i="1"/>
  <c r="F266" i="1"/>
  <c r="I266" i="1" s="1"/>
  <c r="H266" i="1" s="1"/>
  <c r="R265" i="1"/>
  <c r="F265" i="1"/>
  <c r="F264" i="1"/>
  <c r="F263" i="1"/>
  <c r="R262" i="1"/>
  <c r="F262" i="1"/>
  <c r="I262" i="1" s="1"/>
  <c r="R261" i="1"/>
  <c r="F261" i="1"/>
  <c r="I261" i="1" s="1"/>
  <c r="F260" i="1"/>
  <c r="F259" i="1"/>
  <c r="R258" i="1"/>
  <c r="F258" i="1"/>
  <c r="I258" i="1" s="1"/>
  <c r="H258" i="1" s="1"/>
  <c r="R257" i="1"/>
  <c r="F257" i="1"/>
  <c r="I257" i="1" s="1"/>
  <c r="R256" i="1"/>
  <c r="F256" i="1"/>
  <c r="I256" i="1" s="1"/>
  <c r="R255" i="1"/>
  <c r="F255" i="1"/>
  <c r="I255" i="1" s="1"/>
  <c r="H255" i="1" s="1"/>
  <c r="R254" i="1"/>
  <c r="F254" i="1"/>
  <c r="I254" i="1" s="1"/>
  <c r="H254" i="1" s="1"/>
  <c r="R253" i="1"/>
  <c r="F253" i="1"/>
  <c r="I253" i="1" s="1"/>
  <c r="F252" i="1"/>
  <c r="F251" i="1"/>
  <c r="I251" i="1" s="1"/>
  <c r="R250" i="1"/>
  <c r="F250" i="1"/>
  <c r="I250" i="1" s="1"/>
  <c r="H250" i="1" s="1"/>
  <c r="R249" i="1"/>
  <c r="F249" i="1"/>
  <c r="R248" i="1"/>
  <c r="F248" i="1"/>
  <c r="F247" i="1"/>
  <c r="I247" i="1" s="1"/>
  <c r="R246" i="1"/>
  <c r="F246" i="1"/>
  <c r="I246" i="1" s="1"/>
  <c r="R245" i="1"/>
  <c r="F245" i="1"/>
  <c r="F244" i="1"/>
  <c r="I244" i="1" s="1"/>
  <c r="R243" i="1"/>
  <c r="F243" i="1"/>
  <c r="R242" i="1"/>
  <c r="F242" i="1"/>
  <c r="I242" i="1" s="1"/>
  <c r="R241" i="1"/>
  <c r="F241" i="1"/>
  <c r="F240" i="1"/>
  <c r="I240" i="1" s="1"/>
  <c r="F239" i="1"/>
  <c r="I239" i="1" s="1"/>
  <c r="H239" i="1" s="1"/>
  <c r="R238" i="1"/>
  <c r="F238" i="1"/>
  <c r="I238" i="1" s="1"/>
  <c r="H238" i="1" s="1"/>
  <c r="R237" i="1"/>
  <c r="F237" i="1"/>
  <c r="I237" i="1" s="1"/>
  <c r="F236" i="1"/>
  <c r="R235" i="1"/>
  <c r="F235" i="1"/>
  <c r="R234" i="1"/>
  <c r="F234" i="1"/>
  <c r="I234" i="1" s="1"/>
  <c r="H234" i="1" s="1"/>
  <c r="R233" i="1"/>
  <c r="F233" i="1"/>
  <c r="F232" i="1"/>
  <c r="R231" i="1"/>
  <c r="F231" i="1"/>
  <c r="R230" i="1"/>
  <c r="F230" i="1"/>
  <c r="I230" i="1" s="1"/>
  <c r="R229" i="1"/>
  <c r="F229" i="1"/>
  <c r="F228" i="1"/>
  <c r="F227" i="1"/>
  <c r="I227" i="1" s="1"/>
  <c r="R226" i="1"/>
  <c r="F226" i="1"/>
  <c r="I226" i="1" s="1"/>
  <c r="H226" i="1" s="1"/>
  <c r="R225" i="1"/>
  <c r="F225" i="1"/>
  <c r="R224" i="1"/>
  <c r="F224" i="1"/>
  <c r="I224" i="1" s="1"/>
  <c r="F223" i="1"/>
  <c r="R222" i="1"/>
  <c r="F222" i="1"/>
  <c r="I222" i="1" s="1"/>
  <c r="R221" i="1"/>
  <c r="F221" i="1"/>
  <c r="F220" i="1"/>
  <c r="R219" i="1"/>
  <c r="F219" i="1"/>
  <c r="I219" i="1" s="1"/>
  <c r="R218" i="1"/>
  <c r="F218" i="1"/>
  <c r="I218" i="1" s="1"/>
  <c r="R217" i="1"/>
  <c r="F217" i="1"/>
  <c r="I217" i="1" s="1"/>
  <c r="F216" i="1"/>
  <c r="I216" i="1" s="1"/>
  <c r="F215" i="1"/>
  <c r="I215" i="1" s="1"/>
  <c r="H215" i="1" s="1"/>
  <c r="R214" i="1"/>
  <c r="F214" i="1"/>
  <c r="I214" i="1" s="1"/>
  <c r="R213" i="1"/>
  <c r="F213" i="1"/>
  <c r="I213" i="1" s="1"/>
  <c r="R212" i="1"/>
  <c r="F212" i="1"/>
  <c r="I212" i="1" s="1"/>
  <c r="R211" i="1"/>
  <c r="F211" i="1"/>
  <c r="I211" i="1" s="1"/>
  <c r="R210" i="1"/>
  <c r="F210" i="1"/>
  <c r="I210" i="1" s="1"/>
  <c r="H210" i="1" s="1"/>
  <c r="R209" i="1"/>
  <c r="F209" i="1"/>
  <c r="F208" i="1"/>
  <c r="I208" i="1" s="1"/>
  <c r="R207" i="1"/>
  <c r="F207" i="1"/>
  <c r="R206" i="1"/>
  <c r="F206" i="1"/>
  <c r="R205" i="1"/>
  <c r="F205" i="1"/>
  <c r="F204" i="1"/>
  <c r="R203" i="1"/>
  <c r="F203" i="1"/>
  <c r="R202" i="1"/>
  <c r="F202" i="1"/>
  <c r="I202" i="1" s="1"/>
  <c r="R201" i="1"/>
  <c r="F201" i="1"/>
  <c r="F200" i="1"/>
  <c r="I200" i="1" s="1"/>
  <c r="F199" i="1"/>
  <c r="I199" i="1" s="1"/>
  <c r="H199" i="1" s="1"/>
  <c r="R198" i="1"/>
  <c r="F198" i="1"/>
  <c r="I198" i="1" s="1"/>
  <c r="H198" i="1" s="1"/>
  <c r="R197" i="1"/>
  <c r="F197" i="1"/>
  <c r="I197" i="1" s="1"/>
  <c r="F196" i="1"/>
  <c r="R195" i="1"/>
  <c r="F195" i="1"/>
  <c r="R194" i="1"/>
  <c r="F194" i="1"/>
  <c r="I194" i="1" s="1"/>
  <c r="H194" i="1" s="1"/>
  <c r="R193" i="1"/>
  <c r="F193" i="1"/>
  <c r="F192" i="1"/>
  <c r="I192" i="1" s="1"/>
  <c r="F191" i="1"/>
  <c r="R190" i="1"/>
  <c r="F190" i="1"/>
  <c r="I190" i="1" s="1"/>
  <c r="H190" i="1" s="1"/>
  <c r="R189" i="1"/>
  <c r="F189" i="1"/>
  <c r="F188" i="1"/>
  <c r="F187" i="1"/>
  <c r="I187" i="1" s="1"/>
  <c r="R186" i="1"/>
  <c r="F186" i="1"/>
  <c r="R185" i="1"/>
  <c r="F185" i="1"/>
  <c r="I185" i="1" s="1"/>
  <c r="R184" i="1"/>
  <c r="F184" i="1"/>
  <c r="I184" i="1" s="1"/>
  <c r="F183" i="1"/>
  <c r="I183" i="1" s="1"/>
  <c r="R182" i="1"/>
  <c r="F182" i="1"/>
  <c r="R181" i="1"/>
  <c r="F181" i="1"/>
  <c r="I181" i="1" s="1"/>
  <c r="F180" i="1"/>
  <c r="R179" i="1"/>
  <c r="F179" i="1"/>
  <c r="I179" i="1" s="1"/>
  <c r="R178" i="1"/>
  <c r="F178" i="1"/>
  <c r="I178" i="1" s="1"/>
  <c r="H178" i="1" s="1"/>
  <c r="R177" i="1"/>
  <c r="F177" i="1"/>
  <c r="F176" i="1"/>
  <c r="I176" i="1" s="1"/>
  <c r="R175" i="1"/>
  <c r="F175" i="1"/>
  <c r="R174" i="1"/>
  <c r="F174" i="1"/>
  <c r="I174" i="1" s="1"/>
  <c r="H174" i="1" s="1"/>
  <c r="R173" i="1"/>
  <c r="F173" i="1"/>
  <c r="F172" i="1"/>
  <c r="R171" i="1"/>
  <c r="F171" i="1"/>
  <c r="I171" i="1" s="1"/>
  <c r="R170" i="1"/>
  <c r="F170" i="1"/>
  <c r="I170" i="1" s="1"/>
  <c r="H170" i="1" s="1"/>
  <c r="R169" i="1"/>
  <c r="F169" i="1"/>
  <c r="F168" i="1"/>
  <c r="R167" i="1"/>
  <c r="F167" i="1"/>
  <c r="I167" i="1" s="1"/>
  <c r="H167" i="1" s="1"/>
  <c r="R166" i="1"/>
  <c r="F166" i="1"/>
  <c r="I166" i="1" s="1"/>
  <c r="H166" i="1" s="1"/>
  <c r="R165" i="1"/>
  <c r="F165" i="1"/>
  <c r="I165" i="1" s="1"/>
  <c r="F164" i="1"/>
  <c r="I164" i="1" s="1"/>
  <c r="F163" i="1"/>
  <c r="I163" i="1" s="1"/>
  <c r="R162" i="1"/>
  <c r="F162" i="1"/>
  <c r="I162" i="1" s="1"/>
  <c r="H162" i="1" s="1"/>
  <c r="R161" i="1"/>
  <c r="F161" i="1"/>
  <c r="R160" i="1"/>
  <c r="F160" i="1"/>
  <c r="I160" i="1" s="1"/>
  <c r="F159" i="1"/>
  <c r="R158" i="1"/>
  <c r="F158" i="1"/>
  <c r="I158" i="1" s="1"/>
  <c r="R157" i="1"/>
  <c r="F157" i="1"/>
  <c r="F156" i="1"/>
  <c r="R155" i="1"/>
  <c r="F155" i="1"/>
  <c r="I155" i="1" s="1"/>
  <c r="R154" i="1"/>
  <c r="F154" i="1"/>
  <c r="I154" i="1" s="1"/>
  <c r="H154" i="1" s="1"/>
  <c r="R153" i="1"/>
  <c r="F153" i="1"/>
  <c r="I153" i="1" s="1"/>
  <c r="F152" i="1"/>
  <c r="I152" i="1" s="1"/>
  <c r="R151" i="1"/>
  <c r="F151" i="1"/>
  <c r="I151" i="1" s="1"/>
  <c r="R150" i="1"/>
  <c r="F150" i="1"/>
  <c r="I150" i="1" s="1"/>
  <c r="R149" i="1"/>
  <c r="F149" i="1"/>
  <c r="I149" i="1" s="1"/>
  <c r="F148" i="1"/>
  <c r="I148" i="1" s="1"/>
  <c r="R147" i="1"/>
  <c r="F147" i="1"/>
  <c r="I147" i="1" s="1"/>
  <c r="R146" i="1"/>
  <c r="F146" i="1"/>
  <c r="I146" i="1" s="1"/>
  <c r="H146" i="1" s="1"/>
  <c r="R145" i="1"/>
  <c r="F145" i="1"/>
  <c r="F144" i="1"/>
  <c r="I144" i="1" s="1"/>
  <c r="F143" i="1"/>
  <c r="R142" i="1"/>
  <c r="F142" i="1"/>
  <c r="I142" i="1" s="1"/>
  <c r="R141" i="1"/>
  <c r="F141" i="1"/>
  <c r="R140" i="1"/>
  <c r="F140" i="1"/>
  <c r="F139" i="1"/>
  <c r="R138" i="1"/>
  <c r="F138" i="1"/>
  <c r="I138" i="1" s="1"/>
  <c r="R137" i="1"/>
  <c r="F137" i="1"/>
  <c r="R136" i="1"/>
  <c r="F136" i="1"/>
  <c r="I136" i="1" s="1"/>
  <c r="R135" i="1"/>
  <c r="F135" i="1"/>
  <c r="I135" i="1" s="1"/>
  <c r="H135" i="1" s="1"/>
  <c r="R134" i="1"/>
  <c r="F134" i="1"/>
  <c r="I134" i="1" s="1"/>
  <c r="H134" i="1" s="1"/>
  <c r="R133" i="1"/>
  <c r="F133" i="1"/>
  <c r="I133" i="1" s="1"/>
  <c r="F132" i="1"/>
  <c r="F131" i="1"/>
  <c r="R130" i="1"/>
  <c r="F130" i="1"/>
  <c r="I130" i="1" s="1"/>
  <c r="H130" i="1" s="1"/>
  <c r="R129" i="1"/>
  <c r="F129" i="1"/>
  <c r="R128" i="1"/>
  <c r="F128" i="1"/>
  <c r="I128" i="1" s="1"/>
  <c r="F127" i="1"/>
  <c r="R126" i="1"/>
  <c r="F126" i="1"/>
  <c r="I126" i="1" s="1"/>
  <c r="H126" i="1" s="1"/>
  <c r="R125" i="1"/>
  <c r="F125" i="1"/>
  <c r="F124" i="1"/>
  <c r="R123" i="1"/>
  <c r="F123" i="1"/>
  <c r="I123" i="1" s="1"/>
  <c r="R122" i="1"/>
  <c r="F122" i="1"/>
  <c r="I122" i="1" s="1"/>
  <c r="R121" i="1"/>
  <c r="F121" i="1"/>
  <c r="I121" i="1" s="1"/>
  <c r="R120" i="1"/>
  <c r="F120" i="1"/>
  <c r="I120" i="1" s="1"/>
  <c r="F119" i="1"/>
  <c r="I119" i="1" s="1"/>
  <c r="R118" i="1"/>
  <c r="F118" i="1"/>
  <c r="I118" i="1" s="1"/>
  <c r="R117" i="1"/>
  <c r="F117" i="1"/>
  <c r="I117" i="1" s="1"/>
  <c r="F116" i="1"/>
  <c r="R115" i="1"/>
  <c r="F115" i="1"/>
  <c r="I115" i="1" s="1"/>
  <c r="R114" i="1"/>
  <c r="F114" i="1"/>
  <c r="I114" i="1" s="1"/>
  <c r="H114" i="1" s="1"/>
  <c r="R113" i="1"/>
  <c r="F113" i="1"/>
  <c r="F112" i="1"/>
  <c r="R111" i="1"/>
  <c r="F111" i="1"/>
  <c r="I111" i="1" s="1"/>
  <c r="R110" i="1"/>
  <c r="F110" i="1"/>
  <c r="I110" i="1" s="1"/>
  <c r="R109" i="1"/>
  <c r="F109" i="1"/>
  <c r="F108" i="1"/>
  <c r="I108" i="1" s="1"/>
  <c r="F107" i="1"/>
  <c r="I107" i="1" s="1"/>
  <c r="H107" i="1" s="1"/>
  <c r="R106" i="1"/>
  <c r="F106" i="1"/>
  <c r="R105" i="1"/>
  <c r="F105" i="1"/>
  <c r="F104" i="1"/>
  <c r="I104" i="1" s="1"/>
  <c r="F103" i="1"/>
  <c r="I103" i="1" s="1"/>
  <c r="H103" i="1" s="1"/>
  <c r="R102" i="1"/>
  <c r="F102" i="1"/>
  <c r="I102" i="1" s="1"/>
  <c r="H102" i="1" s="1"/>
  <c r="R101" i="1"/>
  <c r="F101" i="1"/>
  <c r="I101" i="1" s="1"/>
  <c r="F100" i="1"/>
  <c r="R99" i="1"/>
  <c r="F99" i="1"/>
  <c r="R98" i="1"/>
  <c r="F98" i="1"/>
  <c r="I98" i="1" s="1"/>
  <c r="H98" i="1" s="1"/>
  <c r="R97" i="1"/>
  <c r="F97" i="1"/>
  <c r="F96" i="1"/>
  <c r="R95" i="1"/>
  <c r="F95" i="1"/>
  <c r="I95" i="1" s="1"/>
  <c r="R94" i="1"/>
  <c r="F94" i="1"/>
  <c r="I94" i="1" s="1"/>
  <c r="H94" i="1" s="1"/>
  <c r="R93" i="1"/>
  <c r="F93" i="1"/>
  <c r="F92" i="1"/>
  <c r="I92" i="1" s="1"/>
  <c r="F91" i="1"/>
  <c r="I91" i="1" s="1"/>
  <c r="R90" i="1"/>
  <c r="F90" i="1"/>
  <c r="I90" i="1" s="1"/>
  <c r="R89" i="1"/>
  <c r="F89" i="1"/>
  <c r="I89" i="1" s="1"/>
  <c r="F88" i="1"/>
  <c r="R87" i="1"/>
  <c r="F87" i="1"/>
  <c r="R86" i="1"/>
  <c r="F86" i="1"/>
  <c r="I86" i="1" s="1"/>
  <c r="H86" i="1" s="1"/>
  <c r="R85" i="1"/>
  <c r="F85" i="1"/>
  <c r="F84" i="1"/>
  <c r="I84" i="1" s="1"/>
  <c r="R83" i="1"/>
  <c r="F83" i="1"/>
  <c r="I83" i="1" s="1"/>
  <c r="H83" i="1" s="1"/>
  <c r="R82" i="1"/>
  <c r="F82" i="1"/>
  <c r="I82" i="1" s="1"/>
  <c r="R81" i="1"/>
  <c r="F81" i="1"/>
  <c r="I81" i="1" s="1"/>
  <c r="F80" i="1"/>
  <c r="R79" i="1"/>
  <c r="F79" i="1"/>
  <c r="I79" i="1" s="1"/>
  <c r="R78" i="1"/>
  <c r="F78" i="1"/>
  <c r="I78" i="1" s="1"/>
  <c r="H78" i="1" s="1"/>
  <c r="R77" i="1"/>
  <c r="F77" i="1"/>
  <c r="F76" i="1"/>
  <c r="I76" i="1" s="1"/>
  <c r="R75" i="1"/>
  <c r="F75" i="1"/>
  <c r="I75" i="1" s="1"/>
  <c r="R74" i="1"/>
  <c r="F74" i="1"/>
  <c r="I74" i="1" s="1"/>
  <c r="R73" i="1"/>
  <c r="F73" i="1"/>
  <c r="I73" i="1" s="1"/>
  <c r="F72" i="1"/>
  <c r="I72" i="1" s="1"/>
  <c r="R71" i="1"/>
  <c r="F71" i="1"/>
  <c r="I71" i="1" s="1"/>
  <c r="R70" i="1"/>
  <c r="F70" i="1"/>
  <c r="I70" i="1" s="1"/>
  <c r="H70" i="1" s="1"/>
  <c r="R69" i="1"/>
  <c r="F69" i="1"/>
  <c r="F68" i="1"/>
  <c r="I68" i="1" s="1"/>
  <c r="R67" i="1"/>
  <c r="F67" i="1"/>
  <c r="I67" i="1" s="1"/>
  <c r="H67" i="1" s="1"/>
  <c r="R66" i="1"/>
  <c r="F66" i="1"/>
  <c r="I66" i="1" s="1"/>
  <c r="H66" i="1" s="1"/>
  <c r="R65" i="1"/>
  <c r="F65" i="1"/>
  <c r="I65" i="1" s="1"/>
  <c r="F64" i="1"/>
  <c r="I64" i="1" s="1"/>
  <c r="R63" i="1"/>
  <c r="F63" i="1"/>
  <c r="I63" i="1" s="1"/>
  <c r="R62" i="1"/>
  <c r="F62" i="1"/>
  <c r="I62" i="1" s="1"/>
  <c r="R61" i="1"/>
  <c r="F61" i="1"/>
  <c r="I61" i="1" s="1"/>
  <c r="H61" i="1" s="1"/>
  <c r="F60" i="1"/>
  <c r="I60" i="1" s="1"/>
  <c r="R59" i="1"/>
  <c r="F59" i="1"/>
  <c r="I59" i="1" s="1"/>
  <c r="H59" i="1" s="1"/>
  <c r="R58" i="1"/>
  <c r="F58" i="1"/>
  <c r="I58" i="1" s="1"/>
  <c r="R57" i="1"/>
  <c r="F57" i="1"/>
  <c r="I57" i="1" s="1"/>
  <c r="H57" i="1" s="1"/>
  <c r="R56" i="1"/>
  <c r="F56" i="1"/>
  <c r="I56" i="1" s="1"/>
  <c r="F55" i="1"/>
  <c r="I55" i="1" s="1"/>
  <c r="R54" i="1"/>
  <c r="F54" i="1"/>
  <c r="R53" i="1"/>
  <c r="F53" i="1"/>
  <c r="I53" i="1" s="1"/>
  <c r="H53" i="1" s="1"/>
  <c r="R52" i="1"/>
  <c r="F52" i="1"/>
  <c r="I52" i="1" s="1"/>
  <c r="F51" i="1"/>
  <c r="I51" i="1" s="1"/>
  <c r="R50" i="1"/>
  <c r="F50" i="1"/>
  <c r="R49" i="1"/>
  <c r="F49" i="1"/>
  <c r="I49" i="1" s="1"/>
  <c r="H49" i="1" s="1"/>
  <c r="R48" i="1"/>
  <c r="F48" i="1"/>
  <c r="I48" i="1" s="1"/>
  <c r="F47" i="1"/>
  <c r="I47" i="1" s="1"/>
  <c r="R46" i="1"/>
  <c r="F46" i="1"/>
  <c r="R45" i="1"/>
  <c r="F45" i="1"/>
  <c r="I45" i="1" s="1"/>
  <c r="H45" i="1" s="1"/>
  <c r="R44" i="1"/>
  <c r="F44" i="1"/>
  <c r="I44" i="1" s="1"/>
  <c r="F43" i="1"/>
  <c r="I43" i="1" s="1"/>
  <c r="R42" i="1"/>
  <c r="F42" i="1"/>
  <c r="I42" i="1" s="1"/>
  <c r="R41" i="1"/>
  <c r="F41" i="1"/>
  <c r="I41" i="1" s="1"/>
  <c r="H41" i="1" s="1"/>
  <c r="F40" i="1"/>
  <c r="I40" i="1" s="1"/>
  <c r="F39" i="1"/>
  <c r="I39" i="1" s="1"/>
  <c r="H39" i="1" s="1"/>
  <c r="R38" i="1"/>
  <c r="F38" i="1"/>
  <c r="I38" i="1" s="1"/>
  <c r="R37" i="1"/>
  <c r="F37" i="1"/>
  <c r="I37" i="1" s="1"/>
  <c r="H37" i="1" s="1"/>
  <c r="F36" i="1"/>
  <c r="I36" i="1" s="1"/>
  <c r="R35" i="1"/>
  <c r="F35" i="1"/>
  <c r="I35" i="1" s="1"/>
  <c r="R34" i="1"/>
  <c r="F34" i="1"/>
  <c r="I34" i="1" s="1"/>
  <c r="R33" i="1"/>
  <c r="F33" i="1"/>
  <c r="I33" i="1" s="1"/>
  <c r="H33" i="1" s="1"/>
  <c r="F32" i="1"/>
  <c r="I32" i="1" s="1"/>
  <c r="R31" i="1"/>
  <c r="F31" i="1"/>
  <c r="R30" i="1"/>
  <c r="F30" i="1"/>
  <c r="R29" i="1"/>
  <c r="F29" i="1"/>
  <c r="I29" i="1" s="1"/>
  <c r="H29" i="1" s="1"/>
  <c r="F28" i="1"/>
  <c r="I28" i="1" s="1"/>
  <c r="R27" i="1"/>
  <c r="F27" i="1"/>
  <c r="I27" i="1" s="1"/>
  <c r="R26" i="1"/>
  <c r="F26" i="1"/>
  <c r="I26" i="1" s="1"/>
  <c r="R25" i="1"/>
  <c r="F25" i="1"/>
  <c r="I25" i="1" s="1"/>
  <c r="H25" i="1" s="1"/>
  <c r="R24" i="1"/>
  <c r="F24" i="1"/>
  <c r="I24" i="1" s="1"/>
  <c r="F23" i="1"/>
  <c r="I23" i="1" s="1"/>
  <c r="H23" i="1" s="1"/>
  <c r="R22" i="1"/>
  <c r="F22" i="1"/>
  <c r="I22" i="1" s="1"/>
  <c r="R21" i="1"/>
  <c r="F21" i="1"/>
  <c r="I21" i="1" s="1"/>
  <c r="H21" i="1" s="1"/>
  <c r="F20" i="1"/>
  <c r="I20" i="1" s="1"/>
  <c r="R19" i="1"/>
  <c r="F19" i="1"/>
  <c r="I19" i="1" s="1"/>
  <c r="R18" i="1"/>
  <c r="F18" i="1"/>
  <c r="R17" i="1"/>
  <c r="F17" i="1"/>
  <c r="I17" i="1" s="1"/>
  <c r="H17" i="1" s="1"/>
  <c r="F16" i="1"/>
  <c r="I16" i="1" s="1"/>
  <c r="R15" i="1"/>
  <c r="F15" i="1"/>
  <c r="I15" i="1" s="1"/>
  <c r="R14" i="1"/>
  <c r="F14" i="1"/>
  <c r="I14" i="1" s="1"/>
  <c r="R13" i="1"/>
  <c r="F13" i="1"/>
  <c r="I13" i="1" s="1"/>
  <c r="H13" i="1" s="1"/>
  <c r="F12" i="1"/>
  <c r="I12" i="1" s="1"/>
  <c r="H171" i="1" l="1"/>
  <c r="H240" i="1"/>
  <c r="H292" i="1"/>
  <c r="H310" i="1"/>
  <c r="H214" i="1"/>
  <c r="H256" i="1"/>
  <c r="H300" i="1"/>
  <c r="H104" i="1"/>
  <c r="H164" i="1"/>
  <c r="H27" i="1"/>
  <c r="H43" i="1"/>
  <c r="H136" i="1"/>
  <c r="H148" i="1"/>
  <c r="H150" i="1"/>
  <c r="H151" i="1"/>
  <c r="H110" i="1"/>
  <c r="H200" i="1"/>
  <c r="H212" i="1"/>
  <c r="H218" i="1"/>
  <c r="H230" i="1"/>
  <c r="H246" i="1"/>
  <c r="H272" i="1"/>
  <c r="H284" i="1"/>
  <c r="H294" i="1"/>
  <c r="H295" i="1"/>
  <c r="H227" i="1"/>
  <c r="H320" i="1"/>
  <c r="H328" i="1"/>
  <c r="I139" i="1"/>
  <c r="H139" i="1" s="1"/>
  <c r="I168" i="1"/>
  <c r="H168" i="1" s="1"/>
  <c r="H15" i="1"/>
  <c r="I46" i="1"/>
  <c r="H46" i="1" s="1"/>
  <c r="H47" i="1"/>
  <c r="I195" i="1"/>
  <c r="H195" i="1" s="1"/>
  <c r="I288" i="1"/>
  <c r="H288" i="1" s="1"/>
  <c r="I304" i="1"/>
  <c r="H304" i="1" s="1"/>
  <c r="I316" i="1"/>
  <c r="H316" i="1" s="1"/>
  <c r="I324" i="1"/>
  <c r="H324" i="1" s="1"/>
  <c r="I18" i="1"/>
  <c r="H18" i="1" s="1"/>
  <c r="H19" i="1"/>
  <c r="H22" i="1"/>
  <c r="I31" i="1"/>
  <c r="H31" i="1" s="1"/>
  <c r="H35" i="1"/>
  <c r="H38" i="1"/>
  <c r="I50" i="1"/>
  <c r="H50" i="1" s="1"/>
  <c r="H51" i="1"/>
  <c r="I54" i="1"/>
  <c r="H54" i="1" s="1"/>
  <c r="H62" i="1"/>
  <c r="H63" i="1"/>
  <c r="H72" i="1"/>
  <c r="H74" i="1"/>
  <c r="H91" i="1"/>
  <c r="I116" i="1"/>
  <c r="H116" i="1" s="1"/>
  <c r="H118" i="1"/>
  <c r="H122" i="1"/>
  <c r="H158" i="1"/>
  <c r="I182" i="1"/>
  <c r="H182" i="1" s="1"/>
  <c r="I186" i="1"/>
  <c r="H186" i="1" s="1"/>
  <c r="I203" i="1"/>
  <c r="H203" i="1" s="1"/>
  <c r="I206" i="1"/>
  <c r="H206" i="1" s="1"/>
  <c r="I259" i="1"/>
  <c r="H259" i="1" s="1"/>
  <c r="I268" i="1"/>
  <c r="H268" i="1" s="1"/>
  <c r="I307" i="1"/>
  <c r="H307" i="1" s="1"/>
  <c r="I332" i="1"/>
  <c r="H332" i="1" s="1"/>
  <c r="H14" i="1"/>
  <c r="I80" i="1"/>
  <c r="H80" i="1" s="1"/>
  <c r="H82" i="1"/>
  <c r="I100" i="1"/>
  <c r="H100" i="1" s="1"/>
  <c r="I180" i="1"/>
  <c r="H180" i="1" s="1"/>
  <c r="H183" i="1"/>
  <c r="I236" i="1"/>
  <c r="H236" i="1" s="1"/>
  <c r="H242" i="1"/>
  <c r="I260" i="1"/>
  <c r="H260" i="1" s="1"/>
  <c r="H262" i="1"/>
  <c r="I30" i="1"/>
  <c r="H30" i="1" s="1"/>
  <c r="H34" i="1"/>
  <c r="H55" i="1"/>
  <c r="H71" i="1"/>
  <c r="H75" i="1"/>
  <c r="I87" i="1"/>
  <c r="H87" i="1" s="1"/>
  <c r="I106" i="1"/>
  <c r="H106" i="1" s="1"/>
  <c r="H119" i="1"/>
  <c r="I132" i="1"/>
  <c r="H132" i="1" s="1"/>
  <c r="H138" i="1"/>
  <c r="H26" i="1"/>
  <c r="H42" i="1"/>
  <c r="I88" i="1"/>
  <c r="H88" i="1" s="1"/>
  <c r="H90" i="1"/>
  <c r="I131" i="1"/>
  <c r="H131" i="1" s="1"/>
  <c r="H142" i="1"/>
  <c r="I196" i="1"/>
  <c r="H196" i="1" s="1"/>
  <c r="H202" i="1"/>
  <c r="H222" i="1"/>
  <c r="I223" i="1"/>
  <c r="H223" i="1" s="1"/>
  <c r="I252" i="1"/>
  <c r="H252" i="1" s="1"/>
  <c r="I263" i="1"/>
  <c r="H263" i="1" s="1"/>
  <c r="H278" i="1"/>
  <c r="I306" i="1"/>
  <c r="H306" i="1" s="1"/>
  <c r="I335" i="1"/>
  <c r="H335" i="1" s="1"/>
  <c r="H58" i="1"/>
  <c r="H163" i="1"/>
  <c r="I97" i="1"/>
  <c r="H97" i="1" s="1"/>
  <c r="I127" i="1"/>
  <c r="H127" i="1" s="1"/>
  <c r="I141" i="1"/>
  <c r="H141" i="1" s="1"/>
  <c r="I156" i="1"/>
  <c r="H156" i="1" s="1"/>
  <c r="I191" i="1"/>
  <c r="H191" i="1" s="1"/>
  <c r="I205" i="1"/>
  <c r="H205" i="1" s="1"/>
  <c r="I220" i="1"/>
  <c r="H220" i="1" s="1"/>
  <c r="I232" i="1"/>
  <c r="H232" i="1" s="1"/>
  <c r="I279" i="1"/>
  <c r="H279" i="1" s="1"/>
  <c r="I299" i="1"/>
  <c r="H299" i="1" s="1"/>
  <c r="I312" i="1"/>
  <c r="H312" i="1" s="1"/>
  <c r="H12" i="1"/>
  <c r="H16" i="1"/>
  <c r="H20" i="1"/>
  <c r="H24" i="1"/>
  <c r="H28" i="1"/>
  <c r="H32" i="1"/>
  <c r="H36" i="1"/>
  <c r="H40" i="1"/>
  <c r="H44" i="1"/>
  <c r="H48" i="1"/>
  <c r="H52" i="1"/>
  <c r="H56" i="1"/>
  <c r="H60" i="1"/>
  <c r="H64" i="1"/>
  <c r="H65" i="1"/>
  <c r="H76" i="1"/>
  <c r="I77" i="1"/>
  <c r="H77" i="1" s="1"/>
  <c r="H79" i="1"/>
  <c r="H81" i="1"/>
  <c r="H92" i="1"/>
  <c r="I93" i="1"/>
  <c r="H93" i="1" s="1"/>
  <c r="H95" i="1"/>
  <c r="I96" i="1"/>
  <c r="H96" i="1" s="1"/>
  <c r="I113" i="1"/>
  <c r="H113" i="1" s="1"/>
  <c r="H120" i="1"/>
  <c r="I125" i="1"/>
  <c r="H125" i="1" s="1"/>
  <c r="I140" i="1"/>
  <c r="H140" i="1" s="1"/>
  <c r="H153" i="1"/>
  <c r="H155" i="1"/>
  <c r="I169" i="1"/>
  <c r="H169" i="1" s="1"/>
  <c r="I175" i="1"/>
  <c r="H175" i="1" s="1"/>
  <c r="H179" i="1"/>
  <c r="H184" i="1"/>
  <c r="I189" i="1"/>
  <c r="H189" i="1" s="1"/>
  <c r="I204" i="1"/>
  <c r="H204" i="1" s="1"/>
  <c r="H217" i="1"/>
  <c r="H219" i="1"/>
  <c r="I225" i="1"/>
  <c r="H225" i="1" s="1"/>
  <c r="I231" i="1"/>
  <c r="H231" i="1" s="1"/>
  <c r="I249" i="1"/>
  <c r="H249" i="1" s="1"/>
  <c r="I277" i="1"/>
  <c r="H277" i="1" s="1"/>
  <c r="I311" i="1"/>
  <c r="H311" i="1" s="1"/>
  <c r="I112" i="1"/>
  <c r="H112" i="1" s="1"/>
  <c r="I124" i="1"/>
  <c r="H124" i="1" s="1"/>
  <c r="I159" i="1"/>
  <c r="H159" i="1" s="1"/>
  <c r="I173" i="1"/>
  <c r="H173" i="1" s="1"/>
  <c r="I188" i="1"/>
  <c r="H188" i="1" s="1"/>
  <c r="I229" i="1"/>
  <c r="H229" i="1" s="1"/>
  <c r="I233" i="1"/>
  <c r="H233" i="1" s="1"/>
  <c r="I243" i="1"/>
  <c r="H243" i="1" s="1"/>
  <c r="I276" i="1"/>
  <c r="H276" i="1" s="1"/>
  <c r="I281" i="1"/>
  <c r="H281" i="1" s="1"/>
  <c r="I309" i="1"/>
  <c r="H309" i="1" s="1"/>
  <c r="H68" i="1"/>
  <c r="I69" i="1"/>
  <c r="H69" i="1" s="1"/>
  <c r="H73" i="1"/>
  <c r="H84" i="1"/>
  <c r="I85" i="1"/>
  <c r="H85" i="1" s="1"/>
  <c r="H89" i="1"/>
  <c r="I99" i="1"/>
  <c r="H99" i="1" s="1"/>
  <c r="I105" i="1"/>
  <c r="H105" i="1" s="1"/>
  <c r="H108" i="1"/>
  <c r="I109" i="1"/>
  <c r="H109" i="1" s="1"/>
  <c r="H111" i="1"/>
  <c r="H115" i="1"/>
  <c r="H121" i="1"/>
  <c r="H123" i="1"/>
  <c r="I137" i="1"/>
  <c r="H137" i="1" s="1"/>
  <c r="I143" i="1"/>
  <c r="H143" i="1" s="1"/>
  <c r="H147" i="1"/>
  <c r="H152" i="1"/>
  <c r="I157" i="1"/>
  <c r="H157" i="1" s="1"/>
  <c r="I172" i="1"/>
  <c r="H172" i="1" s="1"/>
  <c r="H185" i="1"/>
  <c r="H187" i="1"/>
  <c r="I201" i="1"/>
  <c r="H201" i="1" s="1"/>
  <c r="I207" i="1"/>
  <c r="H207" i="1" s="1"/>
  <c r="H211" i="1"/>
  <c r="H216" i="1"/>
  <c r="I221" i="1"/>
  <c r="H221" i="1" s="1"/>
  <c r="I228" i="1"/>
  <c r="H228" i="1" s="1"/>
  <c r="I267" i="1"/>
  <c r="H267" i="1" s="1"/>
  <c r="I280" i="1"/>
  <c r="H280" i="1" s="1"/>
  <c r="I308" i="1"/>
  <c r="H308" i="1" s="1"/>
  <c r="I313" i="1"/>
  <c r="H313" i="1" s="1"/>
  <c r="I248" i="1"/>
  <c r="H248" i="1" s="1"/>
  <c r="I265" i="1"/>
  <c r="H265" i="1" s="1"/>
  <c r="I283" i="1"/>
  <c r="H283" i="1" s="1"/>
  <c r="I297" i="1"/>
  <c r="H297" i="1" s="1"/>
  <c r="I315" i="1"/>
  <c r="H315" i="1" s="1"/>
  <c r="H101" i="1"/>
  <c r="H117" i="1"/>
  <c r="H128" i="1"/>
  <c r="I129" i="1"/>
  <c r="H129" i="1" s="1"/>
  <c r="H133" i="1"/>
  <c r="H144" i="1"/>
  <c r="I145" i="1"/>
  <c r="H145" i="1" s="1"/>
  <c r="H149" i="1"/>
  <c r="H160" i="1"/>
  <c r="I161" i="1"/>
  <c r="H161" i="1" s="1"/>
  <c r="H165" i="1"/>
  <c r="H176" i="1"/>
  <c r="I177" i="1"/>
  <c r="H177" i="1" s="1"/>
  <c r="H181" i="1"/>
  <c r="H192" i="1"/>
  <c r="I193" i="1"/>
  <c r="H193" i="1" s="1"/>
  <c r="H197" i="1"/>
  <c r="H208" i="1"/>
  <c r="I209" i="1"/>
  <c r="H209" i="1" s="1"/>
  <c r="H213" i="1"/>
  <c r="H224" i="1"/>
  <c r="I235" i="1"/>
  <c r="H235" i="1" s="1"/>
  <c r="I241" i="1"/>
  <c r="H241" i="1" s="1"/>
  <c r="H244" i="1"/>
  <c r="I245" i="1"/>
  <c r="H245" i="1" s="1"/>
  <c r="H247" i="1"/>
  <c r="H251" i="1"/>
  <c r="H257" i="1"/>
  <c r="H261" i="1"/>
  <c r="I264" i="1"/>
  <c r="H264" i="1" s="1"/>
  <c r="H293" i="1"/>
  <c r="I296" i="1"/>
  <c r="H296" i="1" s="1"/>
  <c r="I325" i="1"/>
  <c r="H325" i="1" s="1"/>
  <c r="H237" i="1"/>
  <c r="H253" i="1"/>
  <c r="H269" i="1"/>
  <c r="H285" i="1"/>
  <c r="H301" i="1"/>
  <c r="H317" i="1"/>
  <c r="I333" i="1"/>
  <c r="H333" i="1" s="1"/>
  <c r="H273" i="1"/>
  <c r="H289" i="1"/>
  <c r="H305" i="1"/>
  <c r="H321" i="1"/>
  <c r="I329" i="1"/>
  <c r="H329" i="1" s="1"/>
</calcChain>
</file>

<file path=xl/sharedStrings.xml><?xml version="1.0" encoding="utf-8"?>
<sst xmlns="http://schemas.openxmlformats.org/spreadsheetml/2006/main" count="12643" uniqueCount="4005">
  <si>
    <t>Cấp ngành quản lý : SỞ GIÁO DỤC VÀ ĐÀO TẠO TP. HỒ CHÍ MINH</t>
  </si>
  <si>
    <t>Tên đơn vị : TRƯỜNG CAO ĐẲNG KỸ THUẬT  LÝ TỰ TRỌNG</t>
  </si>
  <si>
    <t>Địa chỉ : 390 HOÀNG VĂN THỤ_PHƯỜNG 4 _ QUẬN TÂN BÌNH</t>
  </si>
  <si>
    <t>Điện thoại = 8119874</t>
  </si>
  <si>
    <t>STT</t>
  </si>
  <si>
    <t>ISO</t>
  </si>
  <si>
    <t>Mã số thẻBHYT</t>
  </si>
  <si>
    <t xml:space="preserve">HỌ VÀ TÊN </t>
  </si>
  <si>
    <t>NĂM SINH</t>
  </si>
  <si>
    <t>Nữ</t>
  </si>
  <si>
    <t xml:space="preserve">mã phòng ban </t>
  </si>
  <si>
    <t>Khám tổng
quát</t>
  </si>
  <si>
    <t>Pap's mear</t>
  </si>
  <si>
    <t>X-Quang</t>
  </si>
  <si>
    <t>X-Quang CSTL</t>
  </si>
  <si>
    <t>Siêu âm Tuyến giáp</t>
  </si>
  <si>
    <t>Siêu âm nhũ</t>
  </si>
  <si>
    <t>Siêu âm tổng quát</t>
  </si>
  <si>
    <t>Điện tim</t>
  </si>
  <si>
    <t>Huyết đồ</t>
  </si>
  <si>
    <t>TPTNT</t>
  </si>
  <si>
    <t>Glucose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</si>
  <si>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</si>
  <si>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</si>
  <si>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</si>
  <si>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</si>
  <si>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</si>
  <si>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</si>
  <si>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</si>
  <si>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</si>
  <si>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</si>
  <si>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</si>
  <si>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</si>
  <si>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</si>
  <si>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</si>
  <si>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</si>
  <si>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</si>
  <si>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CEA(Tq,Vú ,Ctc)</t>
  </si>
  <si>
    <t>CA125(Buồng trứng )</t>
  </si>
  <si>
    <t xml:space="preserve">CA
15.3(vú)
</t>
  </si>
  <si>
    <t>CA.72.4
(dạ dày)</t>
  </si>
  <si>
    <t>CYFRA
21.1(phổi ,bàng quang )</t>
  </si>
  <si>
    <t xml:space="preserve">CA
19.9(tiêu hóa)
</t>
  </si>
  <si>
    <t>sinh</t>
  </si>
  <si>
    <t xml:space="preserve">Miễn phí </t>
  </si>
  <si>
    <t>5</t>
  </si>
  <si>
    <t>01</t>
  </si>
  <si>
    <t>QMS</t>
  </si>
  <si>
    <t xml:space="preserve"> 029 624 1580</t>
  </si>
  <si>
    <t>0296241580</t>
  </si>
  <si>
    <t>QMS0296241580</t>
  </si>
  <si>
    <t>Đinh Hồng Minh</t>
  </si>
  <si>
    <t>Minh</t>
  </si>
  <si>
    <t>26/01/1969</t>
  </si>
  <si>
    <t>x</t>
  </si>
  <si>
    <t>BAN GIÁM HIỆU</t>
  </si>
  <si>
    <t>02</t>
  </si>
  <si>
    <t>ME</t>
  </si>
  <si>
    <t>029 624 1596</t>
  </si>
  <si>
    <t>0296241596</t>
  </si>
  <si>
    <t>ME0296241596</t>
  </si>
  <si>
    <t>Nguyễn Văn Sơn</t>
  </si>
  <si>
    <t>Sơn</t>
  </si>
  <si>
    <t>22/12/1965</t>
  </si>
  <si>
    <t>Khoa Cơ Khí</t>
  </si>
  <si>
    <t>03</t>
  </si>
  <si>
    <t>SCD</t>
  </si>
  <si>
    <t>029 624 1597</t>
  </si>
  <si>
    <t>0296241597</t>
  </si>
  <si>
    <t>SCD0296241597</t>
  </si>
  <si>
    <t xml:space="preserve">Hà  Nhật Thanh </t>
  </si>
  <si>
    <t xml:space="preserve">Thanh </t>
  </si>
  <si>
    <t>15/01/1962</t>
  </si>
  <si>
    <t>Phòng Công tác Chính trị - HSSV</t>
  </si>
  <si>
    <t>04</t>
  </si>
  <si>
    <t>029 624 1598</t>
  </si>
  <si>
    <t>0296241598</t>
  </si>
  <si>
    <t>ME0296241598</t>
  </si>
  <si>
    <t>Võ  Minh Quang</t>
  </si>
  <si>
    <t>Quang</t>
  </si>
  <si>
    <t>25/08/1963</t>
  </si>
  <si>
    <t>05</t>
  </si>
  <si>
    <t>IT</t>
  </si>
  <si>
    <t>029 624 1602</t>
  </si>
  <si>
    <t>0296241602</t>
  </si>
  <si>
    <t>IT0296241602</t>
  </si>
  <si>
    <t>Nguyễn  Vân Giang</t>
  </si>
  <si>
    <t>Giang</t>
  </si>
  <si>
    <t>15/02/1967</t>
  </si>
  <si>
    <t xml:space="preserve"> Khoa Công nghệ Thông tin</t>
  </si>
  <si>
    <t>06</t>
  </si>
  <si>
    <t>QA</t>
  </si>
  <si>
    <t>029 624 1604</t>
  </si>
  <si>
    <t>0296241604</t>
  </si>
  <si>
    <t>QA0296241604</t>
  </si>
  <si>
    <t>Võ  Thị  Anh Đào</t>
  </si>
  <si>
    <t>Đào</t>
  </si>
  <si>
    <t>29/07/1965</t>
  </si>
  <si>
    <t xml:space="preserve"> Phòng Khảo thí - Đảm bảo chất lượng</t>
  </si>
  <si>
    <t>07</t>
  </si>
  <si>
    <t>ADM</t>
  </si>
  <si>
    <t>029 624 1607</t>
  </si>
  <si>
    <t>0296241607</t>
  </si>
  <si>
    <t>ADM0296241607</t>
  </si>
  <si>
    <t>Nguyễn  Văn Tấn</t>
  </si>
  <si>
    <t>Tấn</t>
  </si>
  <si>
    <t>19/05/1962</t>
  </si>
  <si>
    <t>Phòng Tuyển sinh - Đào tạo</t>
  </si>
  <si>
    <t>08</t>
  </si>
  <si>
    <t xml:space="preserve"> INS</t>
  </si>
  <si>
    <t>029 624 1609</t>
  </si>
  <si>
    <t>0296241609</t>
  </si>
  <si>
    <t xml:space="preserve"> INS0296241609</t>
  </si>
  <si>
    <t>Nguyễn  Thanh Lâm</t>
  </si>
  <si>
    <t>Lâm</t>
  </si>
  <si>
    <t>07/02/1960</t>
  </si>
  <si>
    <t>Phòng Thanh tra - Pháp chế</t>
  </si>
  <si>
    <t>09</t>
  </si>
  <si>
    <t>BS</t>
  </si>
  <si>
    <t>029 624 1613</t>
  </si>
  <si>
    <t>0296241613</t>
  </si>
  <si>
    <t>BS0296241613</t>
  </si>
  <si>
    <t>Trần  Kim  Thu Liễu</t>
  </si>
  <si>
    <t>Liễu</t>
  </si>
  <si>
    <t>04/01/1965</t>
  </si>
  <si>
    <t>Khoa - Khoa học cơ bản</t>
  </si>
  <si>
    <t>10</t>
  </si>
  <si>
    <t>029 624 1620</t>
  </si>
  <si>
    <t>0296241620</t>
  </si>
  <si>
    <t>ME0296241620</t>
  </si>
  <si>
    <t>Hà Phước Tuấn</t>
  </si>
  <si>
    <t>Tuấn</t>
  </si>
  <si>
    <t>01/11/1960</t>
  </si>
  <si>
    <t>11</t>
  </si>
  <si>
    <t>029 624 1623</t>
  </si>
  <si>
    <t>0296241623</t>
  </si>
  <si>
    <t>ME0296241623</t>
  </si>
  <si>
    <t>Phan  Văn Thành</t>
  </si>
  <si>
    <t>Thành</t>
  </si>
  <si>
    <t>25/07/1964</t>
  </si>
  <si>
    <t>12</t>
  </si>
  <si>
    <t>029 624 1626</t>
  </si>
  <si>
    <t>0296241626</t>
  </si>
  <si>
    <t xml:space="preserve"> INS0296241626</t>
  </si>
  <si>
    <t>Phạm  Minh Nghĩa</t>
  </si>
  <si>
    <t>Nghĩa</t>
  </si>
  <si>
    <t>09/08/1964</t>
  </si>
  <si>
    <t>13</t>
  </si>
  <si>
    <t xml:space="preserve"> HV</t>
  </si>
  <si>
    <t>029 624 1628</t>
  </si>
  <si>
    <t>0296241628</t>
  </si>
  <si>
    <t xml:space="preserve"> HV0296241628</t>
  </si>
  <si>
    <t>Võ  Phước Quang</t>
  </si>
  <si>
    <t>16/06/1959</t>
  </si>
  <si>
    <t>Khoa Công Nghệ Nhiệt – Lạnh</t>
  </si>
  <si>
    <t>14</t>
  </si>
  <si>
    <t>EEE</t>
  </si>
  <si>
    <t>029 624 1630</t>
  </si>
  <si>
    <t>0296241630</t>
  </si>
  <si>
    <t>EEE0296241630</t>
  </si>
  <si>
    <t>Nguyễn  Minh Đức</t>
  </si>
  <si>
    <t>Đức</t>
  </si>
  <si>
    <t>19/02/1960</t>
  </si>
  <si>
    <t>Khoa Công nghệ Điện - Điện tử</t>
  </si>
  <si>
    <t>15</t>
  </si>
  <si>
    <t>STM</t>
  </si>
  <si>
    <t>029 624 1660</t>
  </si>
  <si>
    <t>0296241660</t>
  </si>
  <si>
    <t>STM0296241660</t>
  </si>
  <si>
    <t>Nguyễn  Ngọc  Trang</t>
  </si>
  <si>
    <t>Trang</t>
  </si>
  <si>
    <t>Phòng Quản lý khoa học - Hợp tác quốc tế</t>
  </si>
  <si>
    <t>16</t>
  </si>
  <si>
    <t>029 624 1664</t>
  </si>
  <si>
    <t>0296241664</t>
  </si>
  <si>
    <t>EEE0296241664</t>
  </si>
  <si>
    <t>Trần  Công Tiến</t>
  </si>
  <si>
    <t>Tiến</t>
  </si>
  <si>
    <t>10/08/1972</t>
  </si>
  <si>
    <t>17</t>
  </si>
  <si>
    <t>029 624 1665</t>
  </si>
  <si>
    <t>0296241665</t>
  </si>
  <si>
    <t>EEE0296241665</t>
  </si>
  <si>
    <t xml:space="preserve">Huỳnh Ngọc Mai </t>
  </si>
  <si>
    <t/>
  </si>
  <si>
    <t>09/04/1972</t>
  </si>
  <si>
    <t>18</t>
  </si>
  <si>
    <t>HR</t>
  </si>
  <si>
    <t>029 624 1666</t>
  </si>
  <si>
    <t>0296241666</t>
  </si>
  <si>
    <t>HR0296241666</t>
  </si>
  <si>
    <t>Lê  Hùng Thanh</t>
  </si>
  <si>
    <t>Thanh</t>
  </si>
  <si>
    <t>22/05/1960</t>
  </si>
  <si>
    <t>Phòng Tổ chức - Hành chính - Tổng hợp</t>
  </si>
  <si>
    <t>19</t>
  </si>
  <si>
    <t>029 624 1667</t>
  </si>
  <si>
    <t>0296241667</t>
  </si>
  <si>
    <t>HR0296241667</t>
  </si>
  <si>
    <t>Trần  Văn Cu Anh</t>
  </si>
  <si>
    <t>Anh</t>
  </si>
  <si>
    <t>30/12/1964</t>
  </si>
  <si>
    <t>20</t>
  </si>
  <si>
    <t>029 624 1668</t>
  </si>
  <si>
    <t>0296241668</t>
  </si>
  <si>
    <t>SCD0296241668</t>
  </si>
  <si>
    <t>Trần  Văn Lý</t>
  </si>
  <si>
    <t>Lý</t>
  </si>
  <si>
    <t>10/04/1965</t>
  </si>
  <si>
    <t>21</t>
  </si>
  <si>
    <t>PR</t>
  </si>
  <si>
    <t>029 624 1669</t>
  </si>
  <si>
    <t>0296241669</t>
  </si>
  <si>
    <t>PR0296241669</t>
  </si>
  <si>
    <t>Đặng  Thị  Nhật Minh</t>
  </si>
  <si>
    <t>28/09/1967</t>
  </si>
  <si>
    <t>Khoa - Lý luận chính trị</t>
  </si>
  <si>
    <t>22</t>
  </si>
  <si>
    <t>029 624 1670</t>
  </si>
  <si>
    <t>0296241670</t>
  </si>
  <si>
    <t>EEE0296241670</t>
  </si>
  <si>
    <t>Nguyễn  Hồng Đức</t>
  </si>
  <si>
    <t>21/02/1971</t>
  </si>
  <si>
    <t>23</t>
  </si>
  <si>
    <t>MA</t>
  </si>
  <si>
    <t>029 624 1671</t>
  </si>
  <si>
    <t>0296241671</t>
  </si>
  <si>
    <t>MA0296241671</t>
  </si>
  <si>
    <t>Nguyễn  Văn Thành</t>
  </si>
  <si>
    <t>30/12/1974</t>
  </si>
  <si>
    <t xml:space="preserve"> Phòng Quản trị - Dịch vụ</t>
  </si>
  <si>
    <t>24</t>
  </si>
  <si>
    <t>SF</t>
  </si>
  <si>
    <t>029 802 2616</t>
  </si>
  <si>
    <t>0298022616</t>
  </si>
  <si>
    <t>SF0298022616</t>
  </si>
  <si>
    <t>Trương Việt Khánh Trang</t>
  </si>
  <si>
    <t>31/10/1970</t>
  </si>
  <si>
    <t xml:space="preserve"> Khoa Công nghệ May - Thời trang</t>
  </si>
  <si>
    <t>25</t>
  </si>
  <si>
    <t>029 802 2617</t>
  </si>
  <si>
    <t>0298022617</t>
  </si>
  <si>
    <t>ME0298022617</t>
  </si>
  <si>
    <t>Nguyễn Thanh Vĩnh Phúc</t>
  </si>
  <si>
    <t>Phúc</t>
  </si>
  <si>
    <t>29/03/1972</t>
  </si>
  <si>
    <t>26</t>
  </si>
  <si>
    <t>029 802 2618</t>
  </si>
  <si>
    <t>0298022618</t>
  </si>
  <si>
    <t>BS0298022618</t>
  </si>
  <si>
    <t>Cao Thị Nga</t>
  </si>
  <si>
    <t>Nga</t>
  </si>
  <si>
    <t>01/01/1969</t>
  </si>
  <si>
    <t>27</t>
  </si>
  <si>
    <t>029 602 6850</t>
  </si>
  <si>
    <t>0296026850</t>
  </si>
  <si>
    <t>HR0296026850</t>
  </si>
  <si>
    <t>Nguyễn Thị Hoa</t>
  </si>
  <si>
    <t>Hoa</t>
  </si>
  <si>
    <t>30/10/1965</t>
  </si>
  <si>
    <t>28</t>
  </si>
  <si>
    <t>029 811 8090</t>
  </si>
  <si>
    <t>0298118090</t>
  </si>
  <si>
    <t>ME0298118090</t>
  </si>
  <si>
    <t>Đỗ Thị Phương Khanh</t>
  </si>
  <si>
    <t>Khanh</t>
  </si>
  <si>
    <t>22/04/1975</t>
  </si>
  <si>
    <t>29</t>
  </si>
  <si>
    <t>029 811 8091</t>
  </si>
  <si>
    <t>0298118091</t>
  </si>
  <si>
    <t>ME0298118091</t>
  </si>
  <si>
    <t>Trương Thị Phương Hồng</t>
  </si>
  <si>
    <t>Hồng</t>
  </si>
  <si>
    <t>25/08/1975</t>
  </si>
  <si>
    <t>30</t>
  </si>
  <si>
    <t>029 811 8092</t>
  </si>
  <si>
    <t>0298118092</t>
  </si>
  <si>
    <t>ME0298118092</t>
  </si>
  <si>
    <t>Vũ Quang Khải</t>
  </si>
  <si>
    <t>Khải</t>
  </si>
  <si>
    <t>25/11/1971</t>
  </si>
  <si>
    <t>31</t>
  </si>
  <si>
    <t>029 811 8093</t>
  </si>
  <si>
    <t>0298118093</t>
  </si>
  <si>
    <t>EEE0298118093</t>
  </si>
  <si>
    <t xml:space="preserve">Nguyễn Minh  Đức </t>
  </si>
  <si>
    <t>03/12/1966</t>
  </si>
  <si>
    <t>32</t>
  </si>
  <si>
    <t>029 811 8094</t>
  </si>
  <si>
    <t>0298118094</t>
  </si>
  <si>
    <t>HR0298118094</t>
  </si>
  <si>
    <t>Lê Xuân Thiện</t>
  </si>
  <si>
    <t>Thiện</t>
  </si>
  <si>
    <t>01/06/1965</t>
  </si>
  <si>
    <t>33</t>
  </si>
  <si>
    <t>LIB</t>
  </si>
  <si>
    <t>029 704 8194</t>
  </si>
  <si>
    <t>0297048194</t>
  </si>
  <si>
    <t>LIB0297048194</t>
  </si>
  <si>
    <t>Nguyễn Tứ Cảnh</t>
  </si>
  <si>
    <t>Cảnh</t>
  </si>
  <si>
    <t>25/04/1964</t>
  </si>
  <si>
    <t xml:space="preserve"> Trung tâm Truyền thông - Thư viện</t>
  </si>
  <si>
    <t>34</t>
  </si>
  <si>
    <t>029 811 8102</t>
  </si>
  <si>
    <t>0298118102</t>
  </si>
  <si>
    <t>SCD0298118102</t>
  </si>
  <si>
    <t>Nguyễn Ngọc Hiệp</t>
  </si>
  <si>
    <t>Hiệp</t>
  </si>
  <si>
    <t>01/01/1973</t>
  </si>
  <si>
    <t>35</t>
  </si>
  <si>
    <t>029 811 8103</t>
  </si>
  <si>
    <t>0298118103</t>
  </si>
  <si>
    <t>ADM0298118103</t>
  </si>
  <si>
    <t>Hồ Văn Sĩ</t>
  </si>
  <si>
    <t>Sĩ</t>
  </si>
  <si>
    <t>03/09/1975</t>
  </si>
  <si>
    <t>36</t>
  </si>
  <si>
    <t>029 911 8225</t>
  </si>
  <si>
    <t>0299118225</t>
  </si>
  <si>
    <t>EEE0299118225</t>
  </si>
  <si>
    <t>Nguyễn Văn  Yên</t>
  </si>
  <si>
    <t>Yên</t>
  </si>
  <si>
    <t>25/06/1973</t>
  </si>
  <si>
    <t>37</t>
  </si>
  <si>
    <t>029 811 5739</t>
  </si>
  <si>
    <t>0298115739</t>
  </si>
  <si>
    <t>BS0298115739</t>
  </si>
  <si>
    <t>Nguyễn Thanh  Tú</t>
  </si>
  <si>
    <t>Tú</t>
  </si>
  <si>
    <t>18/09/1976</t>
  </si>
  <si>
    <t>38</t>
  </si>
  <si>
    <t>020 013 4238</t>
  </si>
  <si>
    <t>020134238</t>
  </si>
  <si>
    <t>BS020134238</t>
  </si>
  <si>
    <t>Nguyễn Thị Cẩm  Thạch</t>
  </si>
  <si>
    <t>Thạch</t>
  </si>
  <si>
    <t>39</t>
  </si>
  <si>
    <t>020 013 4239</t>
  </si>
  <si>
    <t>020134239</t>
  </si>
  <si>
    <t>SCD020134239</t>
  </si>
  <si>
    <t>Phan Đức Long</t>
  </si>
  <si>
    <t>Long</t>
  </si>
  <si>
    <t>17/07/1974</t>
  </si>
  <si>
    <t>40</t>
  </si>
  <si>
    <t>SHE</t>
  </si>
  <si>
    <t>020 108 1939</t>
  </si>
  <si>
    <t>0201081939</t>
  </si>
  <si>
    <t>SHE0201081939</t>
  </si>
  <si>
    <t>Trang Thị Xuân Uyên</t>
  </si>
  <si>
    <t>Uyên</t>
  </si>
  <si>
    <t>10/03/1970</t>
  </si>
  <si>
    <t xml:space="preserve">x </t>
  </si>
  <si>
    <t>Trung tâm Y tế</t>
  </si>
  <si>
    <t>41</t>
  </si>
  <si>
    <t>029 601 1832</t>
  </si>
  <si>
    <t>0296011832</t>
  </si>
  <si>
    <t>BS0296011832</t>
  </si>
  <si>
    <t>Nguyễn  Đức Thắng</t>
  </si>
  <si>
    <t>Thắng</t>
  </si>
  <si>
    <t>02/09/1965</t>
  </si>
  <si>
    <t>42</t>
  </si>
  <si>
    <t>020 115 5202</t>
  </si>
  <si>
    <t>0201155202</t>
  </si>
  <si>
    <t>IT0201155202</t>
  </si>
  <si>
    <t>Nguyễn Khoa</t>
  </si>
  <si>
    <t>Khoa</t>
  </si>
  <si>
    <t>03/09/1963</t>
  </si>
  <si>
    <t>43</t>
  </si>
  <si>
    <t>020 115 5205</t>
  </si>
  <si>
    <t>0201155205</t>
  </si>
  <si>
    <t>EEE0201155205</t>
  </si>
  <si>
    <t>Ngô Hoàng Anh</t>
  </si>
  <si>
    <t>20/10/1976</t>
  </si>
  <si>
    <t>44</t>
  </si>
  <si>
    <t>020 115 5208</t>
  </si>
  <si>
    <t>0201155208</t>
  </si>
  <si>
    <t>ME0201155208</t>
  </si>
  <si>
    <t>Nguyễn Tam Cương</t>
  </si>
  <si>
    <t>Cương</t>
  </si>
  <si>
    <t>13/02/1963</t>
  </si>
  <si>
    <t>45</t>
  </si>
  <si>
    <t>020 115 5206</t>
  </si>
  <si>
    <t>0201155206</t>
  </si>
  <si>
    <t xml:space="preserve"> HV0201155206</t>
  </si>
  <si>
    <t>Đặng  Thế Huân</t>
  </si>
  <si>
    <t>Huân</t>
  </si>
  <si>
    <t>23/09/1969</t>
  </si>
  <si>
    <t>46</t>
  </si>
  <si>
    <t>020 115 5199</t>
  </si>
  <si>
    <t>0201155199</t>
  </si>
  <si>
    <t>BS0201155199</t>
  </si>
  <si>
    <t>Vương Thanh Thủy</t>
  </si>
  <si>
    <t>Thủy</t>
  </si>
  <si>
    <t>03/12/1972</t>
  </si>
  <si>
    <t>47</t>
  </si>
  <si>
    <t>020 115 5195</t>
  </si>
  <si>
    <t>0201155195</t>
  </si>
  <si>
    <t>BS0201155195</t>
  </si>
  <si>
    <t>Phạm Thị Thu Nga</t>
  </si>
  <si>
    <t>02/11/1976</t>
  </si>
  <si>
    <t>48</t>
  </si>
  <si>
    <t>020 115 5198</t>
  </si>
  <si>
    <t>0201155198</t>
  </si>
  <si>
    <t>ADM0201155198</t>
  </si>
  <si>
    <t>Nguyễn Thị  Nhuận</t>
  </si>
  <si>
    <t>Nhuận</t>
  </si>
  <si>
    <t>08/02/1979</t>
  </si>
  <si>
    <t>49</t>
  </si>
  <si>
    <t>020 115 5197</t>
  </si>
  <si>
    <t>0201155197</t>
  </si>
  <si>
    <t>BS0201155197</t>
  </si>
  <si>
    <t>Nguyễn Văn  Đông</t>
  </si>
  <si>
    <t>Đông</t>
  </si>
  <si>
    <t>21/05/1966</t>
  </si>
  <si>
    <t>50</t>
  </si>
  <si>
    <t>020 115 5204</t>
  </si>
  <si>
    <t>0201155204</t>
  </si>
  <si>
    <t>EEE0201155204</t>
  </si>
  <si>
    <t>Nguyễn Anh Tăng</t>
  </si>
  <si>
    <t>Tăng</t>
  </si>
  <si>
    <t>31/08/1967</t>
  </si>
  <si>
    <t>51</t>
  </si>
  <si>
    <t>020 115 5200</t>
  </si>
  <si>
    <t>0201155200</t>
  </si>
  <si>
    <t>BS0201155200</t>
  </si>
  <si>
    <t>Nguyễn Thị Bảo Trân</t>
  </si>
  <si>
    <t>Trân</t>
  </si>
  <si>
    <t>09/12/1978</t>
  </si>
  <si>
    <t>52</t>
  </si>
  <si>
    <t>020 115 5201</t>
  </si>
  <si>
    <t>0201155201</t>
  </si>
  <si>
    <t>PR0201155201</t>
  </si>
  <si>
    <t>Nguyễn Thị Dinh</t>
  </si>
  <si>
    <t>Dinh</t>
  </si>
  <si>
    <t>01/01/1976</t>
  </si>
  <si>
    <t>53</t>
  </si>
  <si>
    <t>020 115 5159</t>
  </si>
  <si>
    <t>0201155159</t>
  </si>
  <si>
    <t>MA0201155159</t>
  </si>
  <si>
    <t>Tạ Quốc Tấn</t>
  </si>
  <si>
    <t>03/03/1971</t>
  </si>
  <si>
    <t>54</t>
  </si>
  <si>
    <t>020 115 5165</t>
  </si>
  <si>
    <t>0201155165</t>
  </si>
  <si>
    <t>MA0201155165</t>
  </si>
  <si>
    <t>Nguyễn Trọng Phú</t>
  </si>
  <si>
    <t>Phú</t>
  </si>
  <si>
    <t>17/03/1976</t>
  </si>
  <si>
    <t>55</t>
  </si>
  <si>
    <t>020 115 5170</t>
  </si>
  <si>
    <t>0201155170</t>
  </si>
  <si>
    <t>MA0201155170</t>
  </si>
  <si>
    <t>Thi Thị Phím</t>
  </si>
  <si>
    <t>Phím</t>
  </si>
  <si>
    <t>12/04/1964</t>
  </si>
  <si>
    <t>56</t>
  </si>
  <si>
    <t>020 115 5171</t>
  </si>
  <si>
    <t>0201155171</t>
  </si>
  <si>
    <t>MA0201155171</t>
  </si>
  <si>
    <t>Trang Thị Minh</t>
  </si>
  <si>
    <t>19/04/1964</t>
  </si>
  <si>
    <t>57</t>
  </si>
  <si>
    <t>020 115 5173</t>
  </si>
  <si>
    <t>0201155173</t>
  </si>
  <si>
    <t>MA0201155173</t>
  </si>
  <si>
    <t>Huỳnh Thị Thu Hương</t>
  </si>
  <si>
    <t>Hương</t>
  </si>
  <si>
    <t>01/03/1964</t>
  </si>
  <si>
    <t>58</t>
  </si>
  <si>
    <t>020 115 5177</t>
  </si>
  <si>
    <t>0201155177</t>
  </si>
  <si>
    <t>SCD0201155177</t>
  </si>
  <si>
    <t>Nguyễn Tất Thắng</t>
  </si>
  <si>
    <t>27/07/1966</t>
  </si>
  <si>
    <t>59</t>
  </si>
  <si>
    <t>FIN</t>
  </si>
  <si>
    <t>020 115 5184</t>
  </si>
  <si>
    <t>0201155184</t>
  </si>
  <si>
    <t>FIN0201155184</t>
  </si>
  <si>
    <t>Đỗ Thị  Ngọc</t>
  </si>
  <si>
    <t>Ngọc</t>
  </si>
  <si>
    <t>10/10/1965</t>
  </si>
  <si>
    <t>Phòng Kế hoạch - Tài chính</t>
  </si>
  <si>
    <t>60</t>
  </si>
  <si>
    <t>020 115 5187</t>
  </si>
  <si>
    <t>0201155187</t>
  </si>
  <si>
    <t>MA0201155187</t>
  </si>
  <si>
    <t>Nguyễn Thị Thu Trang</t>
  </si>
  <si>
    <t>06/05/1967</t>
  </si>
  <si>
    <t>61</t>
  </si>
  <si>
    <t>020 115 5188</t>
  </si>
  <si>
    <t>0201155188</t>
  </si>
  <si>
    <t>MA0201155188</t>
  </si>
  <si>
    <t>Trần Thị Kim  Loan</t>
  </si>
  <si>
    <t>Loan</t>
  </si>
  <si>
    <t>19/10/1965</t>
  </si>
  <si>
    <t>62</t>
  </si>
  <si>
    <t>LTT</t>
  </si>
  <si>
    <t>020 115 5190</t>
  </si>
  <si>
    <t>0201155190</t>
  </si>
  <si>
    <t>LTT0201155190</t>
  </si>
  <si>
    <t>Đỗ Thị Tâm</t>
  </si>
  <si>
    <t>Tâm</t>
  </si>
  <si>
    <t>01/08/1977</t>
  </si>
  <si>
    <t>Trung tâm Đào tạo Lý Tự Trọng</t>
  </si>
  <si>
    <t>63</t>
  </si>
  <si>
    <t>020 206 0512</t>
  </si>
  <si>
    <t>020206512</t>
  </si>
  <si>
    <t xml:space="preserve"> INS020206512</t>
  </si>
  <si>
    <t>Nguyễn Thị Ngọc Anh</t>
  </si>
  <si>
    <t>29/09/1975</t>
  </si>
  <si>
    <t>64</t>
  </si>
  <si>
    <t>020 103 6366</t>
  </si>
  <si>
    <t>0201036366</t>
  </si>
  <si>
    <t>EEE0201036366</t>
  </si>
  <si>
    <t>Tăng Cẩm Huê</t>
  </si>
  <si>
    <t>Huê</t>
  </si>
  <si>
    <t>07/11/1977</t>
  </si>
  <si>
    <t>65</t>
  </si>
  <si>
    <t>020 220 1603</t>
  </si>
  <si>
    <t>0202201603</t>
  </si>
  <si>
    <t xml:space="preserve"> HV0202201603</t>
  </si>
  <si>
    <t>Võ Anh Hào</t>
  </si>
  <si>
    <t>Hào</t>
  </si>
  <si>
    <t>27/08/1975</t>
  </si>
  <si>
    <t>66</t>
  </si>
  <si>
    <t>020 220 1604</t>
  </si>
  <si>
    <t>0202201604</t>
  </si>
  <si>
    <t>EEE0202201604</t>
  </si>
  <si>
    <t>Võ  Cường</t>
  </si>
  <si>
    <t>Cường</t>
  </si>
  <si>
    <t>16/11/1966</t>
  </si>
  <si>
    <t>67</t>
  </si>
  <si>
    <t>020 220 1605</t>
  </si>
  <si>
    <t>0202201605</t>
  </si>
  <si>
    <t>EEE0202201605</t>
  </si>
  <si>
    <t>Nguyễn Trần Thanh Nhàn</t>
  </si>
  <si>
    <t>Nhàn</t>
  </si>
  <si>
    <t>15/07/1979</t>
  </si>
  <si>
    <t>68</t>
  </si>
  <si>
    <t>AUTO</t>
  </si>
  <si>
    <t>020 220 1607</t>
  </si>
  <si>
    <t>0202201607</t>
  </si>
  <si>
    <t>AUTO0202201607</t>
  </si>
  <si>
    <t>Võ Đắc Thịnh</t>
  </si>
  <si>
    <t>Thịnh</t>
  </si>
  <si>
    <t>16/01/1979</t>
  </si>
  <si>
    <t>Khoa - Khoa Công nghệ Động lực</t>
  </si>
  <si>
    <t>69</t>
  </si>
  <si>
    <t>020 011 2477</t>
  </si>
  <si>
    <t>0200112477</t>
  </si>
  <si>
    <t>SCD0200112477</t>
  </si>
  <si>
    <t>Lê Thị  Nữ</t>
  </si>
  <si>
    <t>18/08/1967</t>
  </si>
  <si>
    <t>70</t>
  </si>
  <si>
    <t>020 326 1999</t>
  </si>
  <si>
    <t>0203261999</t>
  </si>
  <si>
    <t>FIN0203261999</t>
  </si>
  <si>
    <t>Nguyễn Thị Thùy</t>
  </si>
  <si>
    <t>Thùy</t>
  </si>
  <si>
    <t>04/08/1973</t>
  </si>
  <si>
    <t>71</t>
  </si>
  <si>
    <t>020 310 0252</t>
  </si>
  <si>
    <t>0203100252</t>
  </si>
  <si>
    <t>FIN0203100252</t>
  </si>
  <si>
    <t>Nguyễn Thị Kim  Dung</t>
  </si>
  <si>
    <t>Dung</t>
  </si>
  <si>
    <t>18/01/1979</t>
  </si>
  <si>
    <t>72</t>
  </si>
  <si>
    <t>020 310 0255</t>
  </si>
  <si>
    <t>0203100255</t>
  </si>
  <si>
    <t>MA0203100255</t>
  </si>
  <si>
    <t>Trần Thị Thu</t>
  </si>
  <si>
    <t>Thu</t>
  </si>
  <si>
    <t>21/08/1971</t>
  </si>
  <si>
    <t>73</t>
  </si>
  <si>
    <t>020 331 8110</t>
  </si>
  <si>
    <t>0203318110</t>
  </si>
  <si>
    <t>ADM0203318110</t>
  </si>
  <si>
    <t>Võ Thị Xuân  Thơ</t>
  </si>
  <si>
    <t>Thơ</t>
  </si>
  <si>
    <t>10/02/1981</t>
  </si>
  <si>
    <t>74</t>
  </si>
  <si>
    <t>020 331 8108</t>
  </si>
  <si>
    <t>0203318108</t>
  </si>
  <si>
    <t>QA0203318108</t>
  </si>
  <si>
    <t>Nguyễn Chí Nhân</t>
  </si>
  <si>
    <t>Nhân</t>
  </si>
  <si>
    <t>22/02/1978</t>
  </si>
  <si>
    <t>75</t>
  </si>
  <si>
    <t>539 600 9947</t>
  </si>
  <si>
    <t>5396009947</t>
  </si>
  <si>
    <t>EEE5396009947</t>
  </si>
  <si>
    <t>Tạ Minh Cường</t>
  </si>
  <si>
    <t>01/07/1965</t>
  </si>
  <si>
    <t>76</t>
  </si>
  <si>
    <t>020 331 8109</t>
  </si>
  <si>
    <t>0203318109</t>
  </si>
  <si>
    <t>EEE0203318109</t>
  </si>
  <si>
    <t>Lê Thế Huân</t>
  </si>
  <si>
    <t>23/08/1965</t>
  </si>
  <si>
    <t>77</t>
  </si>
  <si>
    <t>020 331 8103</t>
  </si>
  <si>
    <t>0203318103</t>
  </si>
  <si>
    <t>EEE0203318103</t>
  </si>
  <si>
    <t>Nguyễn Thị Tố Nga</t>
  </si>
  <si>
    <t>02/01/1980</t>
  </si>
  <si>
    <t>78</t>
  </si>
  <si>
    <t>020 331 8106</t>
  </si>
  <si>
    <t>0203318106</t>
  </si>
  <si>
    <t>EEE0203318106</t>
  </si>
  <si>
    <t>Lê Tiến Đạt</t>
  </si>
  <si>
    <t>Đạt</t>
  </si>
  <si>
    <t>13/03/1976</t>
  </si>
  <si>
    <t>79</t>
  </si>
  <si>
    <t>020 331 8105</t>
  </si>
  <si>
    <t>0203318105</t>
  </si>
  <si>
    <t>EEE0203318105</t>
  </si>
  <si>
    <t>Đặng Đức Minh</t>
  </si>
  <si>
    <t>10/06/1974</t>
  </si>
  <si>
    <t>80</t>
  </si>
  <si>
    <t>020 331 8104</t>
  </si>
  <si>
    <t>0203318104</t>
  </si>
  <si>
    <t>EEE0203318104</t>
  </si>
  <si>
    <t>Trần Hiếu Trinh</t>
  </si>
  <si>
    <t>Trinh</t>
  </si>
  <si>
    <t>17/12/1977</t>
  </si>
  <si>
    <t>81</t>
  </si>
  <si>
    <t>020 331 8107</t>
  </si>
  <si>
    <t>0203318107</t>
  </si>
  <si>
    <t>EEE0203318107</t>
  </si>
  <si>
    <t>Nguyễn Thị Ngọc Hiền</t>
  </si>
  <si>
    <t>Hiền</t>
  </si>
  <si>
    <t>22/10/1978</t>
  </si>
  <si>
    <t>82</t>
  </si>
  <si>
    <t>020 333 3893</t>
  </si>
  <si>
    <t>0203333893</t>
  </si>
  <si>
    <t>LTT0203333893</t>
  </si>
  <si>
    <t>Lương Thị Thắm</t>
  </si>
  <si>
    <t>Thắm</t>
  </si>
  <si>
    <t>15/02/1974</t>
  </si>
  <si>
    <t>83</t>
  </si>
  <si>
    <t>020 412 4407</t>
  </si>
  <si>
    <t>0204124407</t>
  </si>
  <si>
    <t>LIB0204124407</t>
  </si>
  <si>
    <t>Trần Thị Diễm Thúy</t>
  </si>
  <si>
    <t>Thúy</t>
  </si>
  <si>
    <t>12/01/1974</t>
  </si>
  <si>
    <t>84</t>
  </si>
  <si>
    <t>020 009 2902</t>
  </si>
  <si>
    <t>0200092902</t>
  </si>
  <si>
    <t>ME0200092902</t>
  </si>
  <si>
    <t>Phan Thị Xuân Trang</t>
  </si>
  <si>
    <t>01/03/1971</t>
  </si>
  <si>
    <t>85</t>
  </si>
  <si>
    <t>020 431 6585</t>
  </si>
  <si>
    <t>0204316585</t>
  </si>
  <si>
    <t>IT0204316585</t>
  </si>
  <si>
    <t>Dương Ngọc Vọng</t>
  </si>
  <si>
    <t>Vọng</t>
  </si>
  <si>
    <t>25/04/1975</t>
  </si>
  <si>
    <t>86</t>
  </si>
  <si>
    <t>020 434 3040</t>
  </si>
  <si>
    <t>0204343040</t>
  </si>
  <si>
    <t>ME0204343040</t>
  </si>
  <si>
    <t>Chung Trần Thế Vinh</t>
  </si>
  <si>
    <t>Vinh</t>
  </si>
  <si>
    <t>25/06/1981</t>
  </si>
  <si>
    <t>87</t>
  </si>
  <si>
    <t>020 434 3041</t>
  </si>
  <si>
    <t>0204343041</t>
  </si>
  <si>
    <t>ME0204343041</t>
  </si>
  <si>
    <t>Vũ Đức  Pháp</t>
  </si>
  <si>
    <t>Pháp</t>
  </si>
  <si>
    <t>26/09/1978</t>
  </si>
  <si>
    <t>88</t>
  </si>
  <si>
    <t>020 434 3042</t>
  </si>
  <si>
    <t>0204343042</t>
  </si>
  <si>
    <t>ME0204343042</t>
  </si>
  <si>
    <t>Dương Minh Chung</t>
  </si>
  <si>
    <t>Chung</t>
  </si>
  <si>
    <t>24/12/1976</t>
  </si>
  <si>
    <t>89</t>
  </si>
  <si>
    <t>020 219 2376</t>
  </si>
  <si>
    <t>0202192376</t>
  </si>
  <si>
    <t>BS0202192376</t>
  </si>
  <si>
    <t>Ngô Thanh Điền</t>
  </si>
  <si>
    <t>Điền</t>
  </si>
  <si>
    <t>12/09/1979</t>
  </si>
  <si>
    <t>90</t>
  </si>
  <si>
    <t>020 507 0951</t>
  </si>
  <si>
    <t>020507951</t>
  </si>
  <si>
    <t>SCD020507951</t>
  </si>
  <si>
    <t>Bùi Thị  Dương</t>
  </si>
  <si>
    <t>Dương</t>
  </si>
  <si>
    <t>10/08/1978</t>
  </si>
  <si>
    <t>91</t>
  </si>
  <si>
    <t>020 508 7400</t>
  </si>
  <si>
    <t>0205087400</t>
  </si>
  <si>
    <t>MA0205087400</t>
  </si>
  <si>
    <t>Đỗ Văn Trong</t>
  </si>
  <si>
    <t>Trong</t>
  </si>
  <si>
    <t>06/10/1982</t>
  </si>
  <si>
    <t>92</t>
  </si>
  <si>
    <t>020 516 9970</t>
  </si>
  <si>
    <t>0205169970</t>
  </si>
  <si>
    <t>HR0205169970</t>
  </si>
  <si>
    <t>Trần Thị Phương Oanh</t>
  </si>
  <si>
    <t>Oanh</t>
  </si>
  <si>
    <t>21/05/1981</t>
  </si>
  <si>
    <t>Phòng Thiết bị - Vật tư</t>
  </si>
  <si>
    <t>93</t>
  </si>
  <si>
    <t>020 527 1405</t>
  </si>
  <si>
    <t>0205271405</t>
  </si>
  <si>
    <t>HR0205271405</t>
  </si>
  <si>
    <t>Huỳnh Thị Xuân Mai</t>
  </si>
  <si>
    <t>Mai</t>
  </si>
  <si>
    <t>20/02/1970</t>
  </si>
  <si>
    <t>94</t>
  </si>
  <si>
    <t>020 423 9616</t>
  </si>
  <si>
    <t>0204239616</t>
  </si>
  <si>
    <t>PR0204239616</t>
  </si>
  <si>
    <t>Nguyễn Anh Kiệt</t>
  </si>
  <si>
    <t>Kiệt</t>
  </si>
  <si>
    <t>22/03/1965</t>
  </si>
  <si>
    <t>95</t>
  </si>
  <si>
    <t>020 530 4953</t>
  </si>
  <si>
    <t>0205304953</t>
  </si>
  <si>
    <t>SHE0205304953</t>
  </si>
  <si>
    <t>Bùi Thị Lan Anh</t>
  </si>
  <si>
    <t>08/12/1982</t>
  </si>
  <si>
    <t>96</t>
  </si>
  <si>
    <t>020 530 4954</t>
  </si>
  <si>
    <t>0205304954</t>
  </si>
  <si>
    <t>HR0205304954</t>
  </si>
  <si>
    <t>Vũ Như Quỳnh</t>
  </si>
  <si>
    <t>Quỳnh</t>
  </si>
  <si>
    <t>12/06/1983</t>
  </si>
  <si>
    <t>97</t>
  </si>
  <si>
    <t>020 530 4955</t>
  </si>
  <si>
    <t>0205304955</t>
  </si>
  <si>
    <t>ADM0205304955</t>
  </si>
  <si>
    <t>Huỳnh Thị Minh Ly</t>
  </si>
  <si>
    <t>Ly</t>
  </si>
  <si>
    <t>20/02/1979</t>
  </si>
  <si>
    <t>98</t>
  </si>
  <si>
    <t>020 530 4956</t>
  </si>
  <si>
    <t>0205304956</t>
  </si>
  <si>
    <t>LIB0205304956</t>
  </si>
  <si>
    <t>Đỗ Tuấn Việt</t>
  </si>
  <si>
    <t>Việt</t>
  </si>
  <si>
    <t>02/09/1977</t>
  </si>
  <si>
    <t>99</t>
  </si>
  <si>
    <t>020 220 1602</t>
  </si>
  <si>
    <t>0202201602</t>
  </si>
  <si>
    <t>EEE0202201602</t>
  </si>
  <si>
    <t>Trần Trung Hiếu</t>
  </si>
  <si>
    <t>Hiếu</t>
  </si>
  <si>
    <t>28/02/1978</t>
  </si>
  <si>
    <t>100</t>
  </si>
  <si>
    <t>020 534 4831</t>
  </si>
  <si>
    <t>0205344831</t>
  </si>
  <si>
    <t>ADM0205344831</t>
  </si>
  <si>
    <t>Võ Thị Lệ Trân</t>
  </si>
  <si>
    <t>09/09/1979</t>
  </si>
  <si>
    <t>101</t>
  </si>
  <si>
    <t>020 534 4832</t>
  </si>
  <si>
    <t>0205344832</t>
  </si>
  <si>
    <t>ADM0205344832</t>
  </si>
  <si>
    <t>Huỳnh Thị Mai</t>
  </si>
  <si>
    <t>13/04/1978</t>
  </si>
  <si>
    <t>102</t>
  </si>
  <si>
    <t>020 428 5799</t>
  </si>
  <si>
    <t>0204285799</t>
  </si>
  <si>
    <t>BS0204285799</t>
  </si>
  <si>
    <t>Đặng Thị Kiến  Trúc</t>
  </si>
  <si>
    <t>Trúc</t>
  </si>
  <si>
    <t>1975</t>
  </si>
  <si>
    <t>103</t>
  </si>
  <si>
    <t>029 600 9808</t>
  </si>
  <si>
    <t>0296009808</t>
  </si>
  <si>
    <t>BS0296009808</t>
  </si>
  <si>
    <t>Lê Thái Hùng</t>
  </si>
  <si>
    <t>Hùng</t>
  </si>
  <si>
    <t>21/12/1974</t>
  </si>
  <si>
    <t>104</t>
  </si>
  <si>
    <t>020 536 3659</t>
  </si>
  <si>
    <t>0205363659</t>
  </si>
  <si>
    <t>BS0205363659</t>
  </si>
  <si>
    <t>Nguyễn Phương Hà</t>
  </si>
  <si>
    <t>Hà</t>
  </si>
  <si>
    <t>29/11/1979</t>
  </si>
  <si>
    <t>105</t>
  </si>
  <si>
    <t>020 536 3662</t>
  </si>
  <si>
    <t>0205363662</t>
  </si>
  <si>
    <t>IT0205363662</t>
  </si>
  <si>
    <t>Nguyễn Thị Thủy</t>
  </si>
  <si>
    <t>12/02/1966</t>
  </si>
  <si>
    <t>106</t>
  </si>
  <si>
    <t>020 536 3663</t>
  </si>
  <si>
    <t>0205363663</t>
  </si>
  <si>
    <t>IT0205363663</t>
  </si>
  <si>
    <t>Nguyễn Nguyên 
Hòang Ngọc Quyên</t>
  </si>
  <si>
    <t>Quyên</t>
  </si>
  <si>
    <t>03/02/1980</t>
  </si>
  <si>
    <t>107</t>
  </si>
  <si>
    <t>020 536 3664</t>
  </si>
  <si>
    <t>0205363664</t>
  </si>
  <si>
    <t>IT0205363664</t>
  </si>
  <si>
    <t>Võ Anh Trang</t>
  </si>
  <si>
    <t>01/10/1974</t>
  </si>
  <si>
    <t>108</t>
  </si>
  <si>
    <t>020 536 3670</t>
  </si>
  <si>
    <t>0205363670</t>
  </si>
  <si>
    <t>AUTO0205363670</t>
  </si>
  <si>
    <t>Nguyễn Anh Tuấn</t>
  </si>
  <si>
    <t>06/11/1981</t>
  </si>
  <si>
    <t>109</t>
  </si>
  <si>
    <t>020 610 0968</t>
  </si>
  <si>
    <t>0206100968</t>
  </si>
  <si>
    <t>SCD0206100968</t>
  </si>
  <si>
    <t>Nguyễn Trung Dũng</t>
  </si>
  <si>
    <t>Dũng</t>
  </si>
  <si>
    <t>10/10/1982</t>
  </si>
  <si>
    <t>110</t>
  </si>
  <si>
    <t>020 614 7983</t>
  </si>
  <si>
    <t>0206147983</t>
  </si>
  <si>
    <t>ADM0206147983</t>
  </si>
  <si>
    <t>Nguyễn Thị Thanh Thảo</t>
  </si>
  <si>
    <t>Thảo</t>
  </si>
  <si>
    <t>11/10/1982</t>
  </si>
  <si>
    <t>111</t>
  </si>
  <si>
    <t>020 622 9170</t>
  </si>
  <si>
    <t>0206229170</t>
  </si>
  <si>
    <t>QA0206229170</t>
  </si>
  <si>
    <t>Nguyễn Thị Tuyết</t>
  </si>
  <si>
    <t>Tuyết</t>
  </si>
  <si>
    <t>13/07/1987</t>
  </si>
  <si>
    <t>112</t>
  </si>
  <si>
    <t>020 510 5018</t>
  </si>
  <si>
    <t>0205105018</t>
  </si>
  <si>
    <t>MA0205105018</t>
  </si>
  <si>
    <t>Vũ Ngọc  Quang</t>
  </si>
  <si>
    <t>09/01/1984</t>
  </si>
  <si>
    <t>113</t>
  </si>
  <si>
    <t>020 204 5532</t>
  </si>
  <si>
    <t>0202045532</t>
  </si>
  <si>
    <t>BS0202045532</t>
  </si>
  <si>
    <t>Nguyễn Thị Thu Tâm</t>
  </si>
  <si>
    <t>21/10/1976</t>
  </si>
  <si>
    <t>114</t>
  </si>
  <si>
    <t>229 906 5197</t>
  </si>
  <si>
    <t>2299065197</t>
  </si>
  <si>
    <t>BS2299065197</t>
  </si>
  <si>
    <t>Nguyễn Thị Huyền Nga</t>
  </si>
  <si>
    <t>03/05/1974</t>
  </si>
  <si>
    <t>115</t>
  </si>
  <si>
    <t>020 620 6184</t>
  </si>
  <si>
    <t>0206206184</t>
  </si>
  <si>
    <t>MA0206206184</t>
  </si>
  <si>
    <t>Giáp Đức Nhận</t>
  </si>
  <si>
    <t>Nhận</t>
  </si>
  <si>
    <t>21/02/1976</t>
  </si>
  <si>
    <t>116</t>
  </si>
  <si>
    <t>470 601 6215</t>
  </si>
  <si>
    <t>4706016215</t>
  </si>
  <si>
    <t>BS4706016215</t>
  </si>
  <si>
    <t>Trần Thị Hồng Thu (KHCB)</t>
  </si>
  <si>
    <t>(KHCB)</t>
  </si>
  <si>
    <t>23/10/1980</t>
  </si>
  <si>
    <t>117</t>
  </si>
  <si>
    <t>020 641 4707</t>
  </si>
  <si>
    <t>0206414707</t>
  </si>
  <si>
    <t>IT0206414707</t>
  </si>
  <si>
    <t>Vũ Thị Thái Linh</t>
  </si>
  <si>
    <t>Linh</t>
  </si>
  <si>
    <t>12/02/1982</t>
  </si>
  <si>
    <t>118</t>
  </si>
  <si>
    <t>020 641 4708</t>
  </si>
  <si>
    <t>0206414708</t>
  </si>
  <si>
    <t>EEE0206414708</t>
  </si>
  <si>
    <t>Quách Minh Thử</t>
  </si>
  <si>
    <t>Thử</t>
  </si>
  <si>
    <t>14/05/1979</t>
  </si>
  <si>
    <t>119</t>
  </si>
  <si>
    <t>020 641 4710</t>
  </si>
  <si>
    <t>0206414710</t>
  </si>
  <si>
    <t>AUTO0206414710</t>
  </si>
  <si>
    <t>Nguyễn Hữu Mạnh</t>
  </si>
  <si>
    <t>Mạnh</t>
  </si>
  <si>
    <t>04/03/1980</t>
  </si>
  <si>
    <t>120</t>
  </si>
  <si>
    <t>020 641 4716</t>
  </si>
  <si>
    <t>0206414716</t>
  </si>
  <si>
    <t>QA0206414716</t>
  </si>
  <si>
    <t>Vũ Thị Thu Thủy</t>
  </si>
  <si>
    <t>15/03/1986</t>
  </si>
  <si>
    <t>121</t>
  </si>
  <si>
    <t>020 708 6293</t>
  </si>
  <si>
    <t>0207086293</t>
  </si>
  <si>
    <t>ADM0207086293</t>
  </si>
  <si>
    <t>Võ Minh Phương</t>
  </si>
  <si>
    <t>Phương</t>
  </si>
  <si>
    <t>21/02/1985</t>
  </si>
  <si>
    <t>122</t>
  </si>
  <si>
    <t>020 113 7660</t>
  </si>
  <si>
    <t>0201137660</t>
  </si>
  <si>
    <t>HR0201137660</t>
  </si>
  <si>
    <t>Phan Thị Ngọc Phượng</t>
  </si>
  <si>
    <t>Phượng</t>
  </si>
  <si>
    <t>21/05/1980</t>
  </si>
  <si>
    <t>123</t>
  </si>
  <si>
    <t>350 400 0817</t>
  </si>
  <si>
    <t>SCD3504000817</t>
  </si>
  <si>
    <t>Nguyễn Thị Kim  Anh</t>
  </si>
  <si>
    <t>26/06/1975</t>
  </si>
  <si>
    <t>124</t>
  </si>
  <si>
    <t>020 723 4469</t>
  </si>
  <si>
    <t>0207234469</t>
  </si>
  <si>
    <t>ADM0207234469</t>
  </si>
  <si>
    <t>Nguyễn Thị Hải Hà</t>
  </si>
  <si>
    <t>24/03/1981</t>
  </si>
  <si>
    <t>125</t>
  </si>
  <si>
    <t>020 333 0307</t>
  </si>
  <si>
    <t>0203330307</t>
  </si>
  <si>
    <t>EEE0203330307</t>
  </si>
  <si>
    <t>Mạnh Lê Hoàn</t>
  </si>
  <si>
    <t>Hoàn</t>
  </si>
  <si>
    <t>14/10/1979</t>
  </si>
  <si>
    <t>126</t>
  </si>
  <si>
    <t>020 741 8838</t>
  </si>
  <si>
    <t>0207418838</t>
  </si>
  <si>
    <t>LIB0207418838</t>
  </si>
  <si>
    <t>Nguyễn Hữu Thiện</t>
  </si>
  <si>
    <t>02/10/1985</t>
  </si>
  <si>
    <t>127</t>
  </si>
  <si>
    <t>020 741 8834</t>
  </si>
  <si>
    <t>0207418834</t>
  </si>
  <si>
    <t>FIN0207418834</t>
  </si>
  <si>
    <t>Trần Thị Minh Thoa</t>
  </si>
  <si>
    <t>Thoa</t>
  </si>
  <si>
    <t>15/05/1983</t>
  </si>
  <si>
    <t>128</t>
  </si>
  <si>
    <t>790 807 9136</t>
  </si>
  <si>
    <t>7908079136</t>
  </si>
  <si>
    <t>IT7908079136</t>
  </si>
  <si>
    <t>Lê Quý Hưng  Quốc</t>
  </si>
  <si>
    <t>Quốc</t>
  </si>
  <si>
    <t>25/07/1978</t>
  </si>
  <si>
    <t>129</t>
  </si>
  <si>
    <t>020 527 1403</t>
  </si>
  <si>
    <t>0205271403</t>
  </si>
  <si>
    <t>SCD0205271403</t>
  </si>
  <si>
    <t>Trần Thị Thu Hà</t>
  </si>
  <si>
    <t>22/07/1982</t>
  </si>
  <si>
    <t>130</t>
  </si>
  <si>
    <t>790 807 9138</t>
  </si>
  <si>
    <t>7908079138</t>
  </si>
  <si>
    <t>IT7908079138</t>
  </si>
  <si>
    <t>Nguyễn Sanh Cường</t>
  </si>
  <si>
    <t>15/08/1969</t>
  </si>
  <si>
    <t>131</t>
  </si>
  <si>
    <t>790 807 9139</t>
  </si>
  <si>
    <t>7908079139</t>
  </si>
  <si>
    <t>PR7908079139</t>
  </si>
  <si>
    <t>Lê Thị Hồng Vân</t>
  </si>
  <si>
    <t>Vân</t>
  </si>
  <si>
    <t>05/09/1980</t>
  </si>
  <si>
    <t>132</t>
  </si>
  <si>
    <t>790 807 9140</t>
  </si>
  <si>
    <t>7908079140</t>
  </si>
  <si>
    <t>AUTO7908079140</t>
  </si>
  <si>
    <t>Phan Anh Tuấn Kiệt</t>
  </si>
  <si>
    <t>28/10/1983</t>
  </si>
  <si>
    <t>133</t>
  </si>
  <si>
    <t>790 807 9141</t>
  </si>
  <si>
    <t>7908079141</t>
  </si>
  <si>
    <t>ME7908079141</t>
  </si>
  <si>
    <t>Nguyễn Thanh Vũ</t>
  </si>
  <si>
    <t>Vũ</t>
  </si>
  <si>
    <t>10/10/1975</t>
  </si>
  <si>
    <t>134</t>
  </si>
  <si>
    <t>020 524 7947</t>
  </si>
  <si>
    <t>0205247947</t>
  </si>
  <si>
    <t>BS0205247947</t>
  </si>
  <si>
    <t>Nguyễn Thị Thanh Tú</t>
  </si>
  <si>
    <t>29/08/1978</t>
  </si>
  <si>
    <t>135</t>
  </si>
  <si>
    <t>020 412 4288</t>
  </si>
  <si>
    <t>0204124288</t>
  </si>
  <si>
    <t>EEE0204124288</t>
  </si>
  <si>
    <t>Ngô Phong Cường</t>
  </si>
  <si>
    <t>20/09/1968</t>
  </si>
  <si>
    <t>136</t>
  </si>
  <si>
    <t>020 429 7078</t>
  </si>
  <si>
    <t>0204297078</t>
  </si>
  <si>
    <t>SHE0204297078</t>
  </si>
  <si>
    <t>Lê Thị  Huyền</t>
  </si>
  <si>
    <t>Huyền</t>
  </si>
  <si>
    <t>25/07/1981</t>
  </si>
  <si>
    <t>137</t>
  </si>
  <si>
    <t>020 207 5306</t>
  </si>
  <si>
    <t>0202075306</t>
  </si>
  <si>
    <t>MA0202075306</t>
  </si>
  <si>
    <t>Giáp Văn Thịnh</t>
  </si>
  <si>
    <t>14/09/1982</t>
  </si>
  <si>
    <t>138</t>
  </si>
  <si>
    <t>029 903 5721</t>
  </si>
  <si>
    <t>0299035721</t>
  </si>
  <si>
    <t>FIN0299035721</t>
  </si>
  <si>
    <t>Hồng Mộng Tuyết Dung</t>
  </si>
  <si>
    <t>27/09/1970</t>
  </si>
  <si>
    <t>139</t>
  </si>
  <si>
    <t>790 823 6372</t>
  </si>
  <si>
    <t>7908236372</t>
  </si>
  <si>
    <t>HR7908236372</t>
  </si>
  <si>
    <t>Nguyễn Tiến Hưng</t>
  </si>
  <si>
    <t>Hưng</t>
  </si>
  <si>
    <t>01/02/1961</t>
  </si>
  <si>
    <t>140</t>
  </si>
  <si>
    <t>469 902 2328</t>
  </si>
  <si>
    <t>4699022328</t>
  </si>
  <si>
    <t>BS4699022328</t>
  </si>
  <si>
    <t>Võ Thị Hồng Lan</t>
  </si>
  <si>
    <t>Lan</t>
  </si>
  <si>
    <t>03/01/1974</t>
  </si>
  <si>
    <t>141</t>
  </si>
  <si>
    <t>020 536 1857</t>
  </si>
  <si>
    <t>0205361857</t>
  </si>
  <si>
    <t>EEE0205361857</t>
  </si>
  <si>
    <t>Vũ Hạnh  Chiêu</t>
  </si>
  <si>
    <t>Chiêu</t>
  </si>
  <si>
    <t>10/03/1982</t>
  </si>
  <si>
    <t>nghỉ</t>
  </si>
  <si>
    <t>142</t>
  </si>
  <si>
    <t>790 844 0424</t>
  </si>
  <si>
    <t>7908440424</t>
  </si>
  <si>
    <t>IT7908440424</t>
  </si>
  <si>
    <t>Lê Phi Trường</t>
  </si>
  <si>
    <t>Trường</t>
  </si>
  <si>
    <t>04/01/1987</t>
  </si>
  <si>
    <t>143</t>
  </si>
  <si>
    <t>790 844 0425</t>
  </si>
  <si>
    <t>7908440425</t>
  </si>
  <si>
    <t>MA7908440425</t>
  </si>
  <si>
    <t>Ninh Đỗ Hiệp</t>
  </si>
  <si>
    <t>26/09/1986</t>
  </si>
  <si>
    <t>144</t>
  </si>
  <si>
    <t>790 844 0426</t>
  </si>
  <si>
    <t>7908440426</t>
  </si>
  <si>
    <t>HR7908440426</t>
  </si>
  <si>
    <t>Trần Thị Ánh Phượng</t>
  </si>
  <si>
    <t>22/08/1987</t>
  </si>
  <si>
    <t>145</t>
  </si>
  <si>
    <t>669 719 2818</t>
  </si>
  <si>
    <t>6697192818</t>
  </si>
  <si>
    <t>SCD6697192818</t>
  </si>
  <si>
    <t>Trịnh Tuấn Vũ</t>
  </si>
  <si>
    <t>10/05/1973</t>
  </si>
  <si>
    <t>146</t>
  </si>
  <si>
    <t>020 328 3840</t>
  </si>
  <si>
    <t>0203283840</t>
  </si>
  <si>
    <t xml:space="preserve"> HV0203283840</t>
  </si>
  <si>
    <t>Đỗ Trọng Quý</t>
  </si>
  <si>
    <t>Quý</t>
  </si>
  <si>
    <t>05/09/1972</t>
  </si>
  <si>
    <t>147</t>
  </si>
  <si>
    <t>790 850 7840</t>
  </si>
  <si>
    <t>7908507840</t>
  </si>
  <si>
    <t>LIB7908507840</t>
  </si>
  <si>
    <t>Đặng Thu Hà</t>
  </si>
  <si>
    <t>04/07/1979</t>
  </si>
  <si>
    <t>148</t>
  </si>
  <si>
    <t>020 416 3837</t>
  </si>
  <si>
    <t>0204163837</t>
  </si>
  <si>
    <t>IT0204163837</t>
  </si>
  <si>
    <t>Nguyễn Cao Phong</t>
  </si>
  <si>
    <t>Phong</t>
  </si>
  <si>
    <t>13/06/1982</t>
  </si>
  <si>
    <t>149</t>
  </si>
  <si>
    <t>020 603 8645</t>
  </si>
  <si>
    <t>0206038645</t>
  </si>
  <si>
    <t>BS0206038645</t>
  </si>
  <si>
    <t>Nguyễn Mạnh Phương</t>
  </si>
  <si>
    <t>09/12/1981</t>
  </si>
  <si>
    <t>150</t>
  </si>
  <si>
    <t>490 200 1553</t>
  </si>
  <si>
    <t>4902001553</t>
  </si>
  <si>
    <t>BS4902001553</t>
  </si>
  <si>
    <t>Nguyễn Phú Tân</t>
  </si>
  <si>
    <t>Tân</t>
  </si>
  <si>
    <t>1977</t>
  </si>
  <si>
    <t>151</t>
  </si>
  <si>
    <t>020 300 5089</t>
  </si>
  <si>
    <t>0203005089</t>
  </si>
  <si>
    <t>ME0203005089</t>
  </si>
  <si>
    <t>Lư Thị Yến Vũ</t>
  </si>
  <si>
    <t>19/05/1976</t>
  </si>
  <si>
    <t>152</t>
  </si>
  <si>
    <t>020 741 8841</t>
  </si>
  <si>
    <t>0207418841</t>
  </si>
  <si>
    <t>BS0207418841</t>
  </si>
  <si>
    <t>Trần Thị Ánh Tuyết</t>
  </si>
  <si>
    <t>24/08/1979</t>
  </si>
  <si>
    <t>153</t>
  </si>
  <si>
    <t>020 605 2994</t>
  </si>
  <si>
    <t>0206052994</t>
  </si>
  <si>
    <t>IT0206052994</t>
  </si>
  <si>
    <t>Nguyễn Thị Khánh Thư</t>
  </si>
  <si>
    <t>Thư</t>
  </si>
  <si>
    <t>154</t>
  </si>
  <si>
    <t>790 907 8908</t>
  </si>
  <si>
    <t>7909078908</t>
  </si>
  <si>
    <t>PR7909078908</t>
  </si>
  <si>
    <t>Đinh Thị Huyên</t>
  </si>
  <si>
    <t>Huyên</t>
  </si>
  <si>
    <t>18/06/1982</t>
  </si>
  <si>
    <t>155</t>
  </si>
  <si>
    <t>790 907 8910</t>
  </si>
  <si>
    <t>7909078910</t>
  </si>
  <si>
    <t>AUTO7909078910</t>
  </si>
  <si>
    <t>Triệu Phú Nguyên</t>
  </si>
  <si>
    <t>Nguyên</t>
  </si>
  <si>
    <t>12/03/1980</t>
  </si>
  <si>
    <t>156</t>
  </si>
  <si>
    <t>790 907 8911</t>
  </si>
  <si>
    <t>7909078911</t>
  </si>
  <si>
    <t>AUTO7909078911</t>
  </si>
  <si>
    <t>Nguyễn Thành Đức</t>
  </si>
  <si>
    <t>14/10/1978</t>
  </si>
  <si>
    <t>157</t>
  </si>
  <si>
    <t>790 907 8912</t>
  </si>
  <si>
    <t>7909078912</t>
  </si>
  <si>
    <t>PR7909078912</t>
  </si>
  <si>
    <t>Phan Thị Thùy Trang</t>
  </si>
  <si>
    <t>18/08/1985</t>
  </si>
  <si>
    <t>158</t>
  </si>
  <si>
    <t>790 907 8914</t>
  </si>
  <si>
    <t>7909078914</t>
  </si>
  <si>
    <t>IT7909078914</t>
  </si>
  <si>
    <t>Bùi Văn Dũng</t>
  </si>
  <si>
    <t>15/05/1975</t>
  </si>
  <si>
    <t>159</t>
  </si>
  <si>
    <t>790 907 8915</t>
  </si>
  <si>
    <t>7909078915</t>
  </si>
  <si>
    <t>IT7909078915</t>
  </si>
  <si>
    <t>Lê Hồng  Thái</t>
  </si>
  <si>
    <t>Thái</t>
  </si>
  <si>
    <t>07/07/1982</t>
  </si>
  <si>
    <t>160</t>
  </si>
  <si>
    <t>790 907 8916</t>
  </si>
  <si>
    <t>7909078916</t>
  </si>
  <si>
    <t>IT7909078916</t>
  </si>
  <si>
    <t>Đỗ Thị Hải Yến</t>
  </si>
  <si>
    <t>Yến</t>
  </si>
  <si>
    <t>06/02/1979</t>
  </si>
  <si>
    <t>161</t>
  </si>
  <si>
    <t>029 608 3085</t>
  </si>
  <si>
    <t>0296083085</t>
  </si>
  <si>
    <t>IT0296083085</t>
  </si>
  <si>
    <t>Nguyễn Văn Minh</t>
  </si>
  <si>
    <t>28/08/1971</t>
  </si>
  <si>
    <t>162</t>
  </si>
  <si>
    <t>790 907 8918</t>
  </si>
  <si>
    <t>7909078918</t>
  </si>
  <si>
    <t>IT7909078918</t>
  </si>
  <si>
    <t>Trần Việt Khánh</t>
  </si>
  <si>
    <t>Khánh</t>
  </si>
  <si>
    <t>17/02/1979</t>
  </si>
  <si>
    <t>163</t>
  </si>
  <si>
    <t>790 907 8919</t>
  </si>
  <si>
    <t>7909078919</t>
  </si>
  <si>
    <t>ME7909078919</t>
  </si>
  <si>
    <t>Trần Đình Khải</t>
  </si>
  <si>
    <t>26/07/1968</t>
  </si>
  <si>
    <t>164</t>
  </si>
  <si>
    <t>790 907 8921</t>
  </si>
  <si>
    <t>7909078921</t>
  </si>
  <si>
    <t>IT7909078921</t>
  </si>
  <si>
    <t>Nguyễn Thị Thu Hồng</t>
  </si>
  <si>
    <t>24/04/1983</t>
  </si>
  <si>
    <t>165</t>
  </si>
  <si>
    <t>790 907 8922</t>
  </si>
  <si>
    <t>7909078922</t>
  </si>
  <si>
    <t>BS7909078922</t>
  </si>
  <si>
    <t>Hà Như Mai</t>
  </si>
  <si>
    <t>08/04/1986</t>
  </si>
  <si>
    <t>166</t>
  </si>
  <si>
    <t>790 907 8928</t>
  </si>
  <si>
    <t>7909078928</t>
  </si>
  <si>
    <t>IT7909078928</t>
  </si>
  <si>
    <t>Đặng Ngọc Đoàn</t>
  </si>
  <si>
    <t>Đoàn</t>
  </si>
  <si>
    <t>15/03/1977</t>
  </si>
  <si>
    <t>167</t>
  </si>
  <si>
    <t>020 744 4037</t>
  </si>
  <si>
    <t>0207444037</t>
  </si>
  <si>
    <t>LIB0207444037</t>
  </si>
  <si>
    <t>Trương Hữu Lộc</t>
  </si>
  <si>
    <t>Lộc</t>
  </si>
  <si>
    <t>05/04/1980</t>
  </si>
  <si>
    <t>168</t>
  </si>
  <si>
    <t>790 922 0026</t>
  </si>
  <si>
    <t>7909220026</t>
  </si>
  <si>
    <t>ADM7909220026</t>
  </si>
  <si>
    <t>Giáp Thị  Vượng</t>
  </si>
  <si>
    <t>Vượng</t>
  </si>
  <si>
    <t>27/11/1987</t>
  </si>
  <si>
    <t>169</t>
  </si>
  <si>
    <t>790 934 7979</t>
  </si>
  <si>
    <t>7909347979</t>
  </si>
  <si>
    <t>HR7909347979</t>
  </si>
  <si>
    <t>Nguyễn Thị Bích Liễu</t>
  </si>
  <si>
    <t>13/02/1988</t>
  </si>
  <si>
    <t>170</t>
  </si>
  <si>
    <t>790 939 7231</t>
  </si>
  <si>
    <t>7909397231</t>
  </si>
  <si>
    <t>ADM7909397231</t>
  </si>
  <si>
    <t>Sỹ Thị  Chung</t>
  </si>
  <si>
    <t>31/10/1986</t>
  </si>
  <si>
    <t>171</t>
  </si>
  <si>
    <t>790 906 0803</t>
  </si>
  <si>
    <t>7909060803</t>
  </si>
  <si>
    <t>ADM7909060803</t>
  </si>
  <si>
    <t>Vương Hội Khánh</t>
  </si>
  <si>
    <t>13/09/1985</t>
  </si>
  <si>
    <t>172</t>
  </si>
  <si>
    <t>791 017 1237</t>
  </si>
  <si>
    <t>7910171237</t>
  </si>
  <si>
    <t xml:space="preserve"> INS7910171237</t>
  </si>
  <si>
    <t>Lê Minh Phong</t>
  </si>
  <si>
    <t>17/10/1976</t>
  </si>
  <si>
    <t>173</t>
  </si>
  <si>
    <t>791 017 1241</t>
  </si>
  <si>
    <t>7910171241</t>
  </si>
  <si>
    <t>SCD7910171241</t>
  </si>
  <si>
    <t>Phạm Thị Lê Chi</t>
  </si>
  <si>
    <t>Chi</t>
  </si>
  <si>
    <t>05/01/1980</t>
  </si>
  <si>
    <t>174</t>
  </si>
  <si>
    <t>791 017 1242</t>
  </si>
  <si>
    <t>7910171242</t>
  </si>
  <si>
    <t>BS7910171242</t>
  </si>
  <si>
    <t>Trịnh Khắc Vũ</t>
  </si>
  <si>
    <t>17/04/1981</t>
  </si>
  <si>
    <t>175</t>
  </si>
  <si>
    <t>791 017 1244</t>
  </si>
  <si>
    <t>7910171244</t>
  </si>
  <si>
    <t>PR7910171244</t>
  </si>
  <si>
    <t>Đỗ Thị Thơm</t>
  </si>
  <si>
    <t>Thơm</t>
  </si>
  <si>
    <t>20/10/1983</t>
  </si>
  <si>
    <t>176</t>
  </si>
  <si>
    <t>791 017 1246</t>
  </si>
  <si>
    <t>7910171246</t>
  </si>
  <si>
    <t>PR7910171246</t>
  </si>
  <si>
    <t>Cao Thị Hồng Thắm</t>
  </si>
  <si>
    <t>02/02/1985</t>
  </si>
  <si>
    <t>177</t>
  </si>
  <si>
    <t>791 017 1247</t>
  </si>
  <si>
    <t>791171247</t>
  </si>
  <si>
    <t>EEE791171247</t>
  </si>
  <si>
    <t>Nguyễn Thùy Linh</t>
  </si>
  <si>
    <t>03/02/1986</t>
  </si>
  <si>
    <t>178</t>
  </si>
  <si>
    <t>791 017 1248</t>
  </si>
  <si>
    <t>7910171248</t>
  </si>
  <si>
    <t>PR7910171248</t>
  </si>
  <si>
    <t>Lê Thị Mai Hường</t>
  </si>
  <si>
    <t>Hường</t>
  </si>
  <si>
    <t>06/08/1984</t>
  </si>
  <si>
    <t>179</t>
  </si>
  <si>
    <t>791 017 1249</t>
  </si>
  <si>
    <t>7910171249</t>
  </si>
  <si>
    <t>IT7910171249</t>
  </si>
  <si>
    <t>Nguyễn Văn Đôn</t>
  </si>
  <si>
    <t>Đôn</t>
  </si>
  <si>
    <t>01/01/1974</t>
  </si>
  <si>
    <t>180</t>
  </si>
  <si>
    <t>791 017 1250</t>
  </si>
  <si>
    <t>7910171250</t>
  </si>
  <si>
    <t>IT7910171250</t>
  </si>
  <si>
    <t>08/11/1983</t>
  </si>
  <si>
    <t>181</t>
  </si>
  <si>
    <t>790 914 4895</t>
  </si>
  <si>
    <t>7909144895</t>
  </si>
  <si>
    <t>SF7909144895</t>
  </si>
  <si>
    <t>Nguyễn Bạch Cẩm Dung</t>
  </si>
  <si>
    <t>11/10/1985</t>
  </si>
  <si>
    <t>182</t>
  </si>
  <si>
    <t>791 017 1252</t>
  </si>
  <si>
    <t>7910171252</t>
  </si>
  <si>
    <t>ME7910171252</t>
  </si>
  <si>
    <t>Nguyễn Ngọc Quỳnh (cơ khí)</t>
  </si>
  <si>
    <t>khí)</t>
  </si>
  <si>
    <t>19/11/1983</t>
  </si>
  <si>
    <t>183</t>
  </si>
  <si>
    <t>791 017 1253</t>
  </si>
  <si>
    <t>7910171253</t>
  </si>
  <si>
    <t>AUTO7910171253</t>
  </si>
  <si>
    <t>Nguyễn Minh Thái</t>
  </si>
  <si>
    <t>02/09/1984</t>
  </si>
  <si>
    <t>184</t>
  </si>
  <si>
    <t>791 017 1254</t>
  </si>
  <si>
    <t>7910171254</t>
  </si>
  <si>
    <t>AUTO7910171254</t>
  </si>
  <si>
    <t>Đặng Thái Sơn</t>
  </si>
  <si>
    <t>185</t>
  </si>
  <si>
    <t>791 017 1255</t>
  </si>
  <si>
    <t>7910171255</t>
  </si>
  <si>
    <t xml:space="preserve"> HV7910171255</t>
  </si>
  <si>
    <t>Phan Văn Hòa</t>
  </si>
  <si>
    <t>Hòa</t>
  </si>
  <si>
    <t>15/03/1980</t>
  </si>
  <si>
    <t>186</t>
  </si>
  <si>
    <t>020 621 7331</t>
  </si>
  <si>
    <t>0206217331</t>
  </si>
  <si>
    <t>ME0206217331</t>
  </si>
  <si>
    <t>Nguyễn Thành Long</t>
  </si>
  <si>
    <t>19/07/1975</t>
  </si>
  <si>
    <t>187</t>
  </si>
  <si>
    <t>020 404 8513</t>
  </si>
  <si>
    <t>0204048513</t>
  </si>
  <si>
    <t>PR0204048513</t>
  </si>
  <si>
    <t>Bùi Thành Dũng</t>
  </si>
  <si>
    <t>03/05/1970</t>
  </si>
  <si>
    <t>188</t>
  </si>
  <si>
    <t>791 017 1256</t>
  </si>
  <si>
    <t>7910171256</t>
  </si>
  <si>
    <t>AUTO7910171256</t>
  </si>
  <si>
    <t>Nguyễn Thái Bình</t>
  </si>
  <si>
    <t>Bình</t>
  </si>
  <si>
    <t>02/01/1973</t>
  </si>
  <si>
    <t>189</t>
  </si>
  <si>
    <t>791 017 1257</t>
  </si>
  <si>
    <t>7910171257</t>
  </si>
  <si>
    <t>ME7910171257</t>
  </si>
  <si>
    <t>Nguyễn Tiến Dũng</t>
  </si>
  <si>
    <t>1973</t>
  </si>
  <si>
    <t>190</t>
  </si>
  <si>
    <t>790 850 7843</t>
  </si>
  <si>
    <t>7908507843</t>
  </si>
  <si>
    <t>SF7908507843</t>
  </si>
  <si>
    <t>Lâm Thị Phương Thùy</t>
  </si>
  <si>
    <t>27/11/1984</t>
  </si>
  <si>
    <t>191</t>
  </si>
  <si>
    <t>020 727 2975</t>
  </si>
  <si>
    <t>0207272975</t>
  </si>
  <si>
    <t>BS0207272975</t>
  </si>
  <si>
    <t>Giang Phi  Hùng</t>
  </si>
  <si>
    <t>16/12/1983</t>
  </si>
  <si>
    <t>192</t>
  </si>
  <si>
    <t>020 115 5161</t>
  </si>
  <si>
    <t>0201155161</t>
  </si>
  <si>
    <t>HR0201155161</t>
  </si>
  <si>
    <t>Nguyễn Hữu Xuân  Vũ</t>
  </si>
  <si>
    <t>193</t>
  </si>
  <si>
    <t>791 017 1258</t>
  </si>
  <si>
    <t>7910171258</t>
  </si>
  <si>
    <t>ADM7910171258</t>
  </si>
  <si>
    <t>Nguyễn Thị  Tất</t>
  </si>
  <si>
    <t>Tất</t>
  </si>
  <si>
    <t>19/01/1988</t>
  </si>
  <si>
    <t>194</t>
  </si>
  <si>
    <t>500 500 6648</t>
  </si>
  <si>
    <t>5005006648</t>
  </si>
  <si>
    <t>PR5005006648</t>
  </si>
  <si>
    <t>Phạm Thị Vinh</t>
  </si>
  <si>
    <t>20/10/1980</t>
  </si>
  <si>
    <t>195</t>
  </si>
  <si>
    <t>791 059 4972</t>
  </si>
  <si>
    <t>7910594972</t>
  </si>
  <si>
    <t>MA7910594972</t>
  </si>
  <si>
    <t>Mai Thu Hương</t>
  </si>
  <si>
    <t>25/06/1986</t>
  </si>
  <si>
    <t>Phòng Quản trị - Dịch vụ</t>
  </si>
  <si>
    <t>196</t>
  </si>
  <si>
    <t>020 100 2241</t>
  </si>
  <si>
    <t>0201002241</t>
  </si>
  <si>
    <t>HR0201002241</t>
  </si>
  <si>
    <t>Nguyễn Văn Chì</t>
  </si>
  <si>
    <t>Chì</t>
  </si>
  <si>
    <t>23/10/1979</t>
  </si>
  <si>
    <t>197</t>
  </si>
  <si>
    <t>791 050 9230</t>
  </si>
  <si>
    <t>7910509230</t>
  </si>
  <si>
    <t>SCD7910509230</t>
  </si>
  <si>
    <t>Huỳnh Văn Hiếu</t>
  </si>
  <si>
    <t>15/02/1983</t>
  </si>
  <si>
    <t>198</t>
  </si>
  <si>
    <t>791 050 9231</t>
  </si>
  <si>
    <t>7910509231</t>
  </si>
  <si>
    <t>QA7910509231</t>
  </si>
  <si>
    <t>Lương Minh Dũng</t>
  </si>
  <si>
    <t>30/04/1989</t>
  </si>
  <si>
    <t>199</t>
  </si>
  <si>
    <t>020 702 2148</t>
  </si>
  <si>
    <t>0207022148</t>
  </si>
  <si>
    <t>BS0207022148</t>
  </si>
  <si>
    <t>Lê Nguyễn Mỹ  Trâm</t>
  </si>
  <si>
    <t>Trâm</t>
  </si>
  <si>
    <t>27/10/1971</t>
  </si>
  <si>
    <t>200</t>
  </si>
  <si>
    <t>791 109 4452</t>
  </si>
  <si>
    <t>7911094452</t>
  </si>
  <si>
    <t>EEE7911094452</t>
  </si>
  <si>
    <t>Đỗ Huỳnh Thanh Phong</t>
  </si>
  <si>
    <t>02/02/1983</t>
  </si>
  <si>
    <t>201</t>
  </si>
  <si>
    <t>791 109 4455</t>
  </si>
  <si>
    <t>7911094455</t>
  </si>
  <si>
    <t>ME7911094455</t>
  </si>
  <si>
    <t>Nguyễn Duy Hải</t>
  </si>
  <si>
    <t>Hải</t>
  </si>
  <si>
    <t>05/08/1984</t>
  </si>
  <si>
    <t>202</t>
  </si>
  <si>
    <t>020 435 4426</t>
  </si>
  <si>
    <t>0204354426</t>
  </si>
  <si>
    <t>AUTO0204354426</t>
  </si>
  <si>
    <t>Kiều Trung Tín</t>
  </si>
  <si>
    <t>Tín</t>
  </si>
  <si>
    <t>08/04/1982</t>
  </si>
  <si>
    <t>203</t>
  </si>
  <si>
    <t>791 109 4457</t>
  </si>
  <si>
    <t>7911094457</t>
  </si>
  <si>
    <t>AUTO7911094457</t>
  </si>
  <si>
    <t>Trần Minh Tuấn</t>
  </si>
  <si>
    <t>17/11/1986</t>
  </si>
  <si>
    <t>204</t>
  </si>
  <si>
    <t>791 109 4458</t>
  </si>
  <si>
    <t>7911094458</t>
  </si>
  <si>
    <t>IT7911094458</t>
  </si>
  <si>
    <t>Nguyễn Văn Danh</t>
  </si>
  <si>
    <t>Danh</t>
  </si>
  <si>
    <t>10/04/1983</t>
  </si>
  <si>
    <t>205</t>
  </si>
  <si>
    <t>791 109 4459</t>
  </si>
  <si>
    <t>7911094459</t>
  </si>
  <si>
    <t>EEE7911094459</t>
  </si>
  <si>
    <t>Nguyễn Minh Đức Cường</t>
  </si>
  <si>
    <t>19/01/1985</t>
  </si>
  <si>
    <t>206</t>
  </si>
  <si>
    <t>029 609 1674</t>
  </si>
  <si>
    <t>0296091674</t>
  </si>
  <si>
    <t>HR0296091674</t>
  </si>
  <si>
    <t>Lê Hồng Phúc</t>
  </si>
  <si>
    <t>28/01/1966</t>
  </si>
  <si>
    <t>207</t>
  </si>
  <si>
    <t>791 131 1169</t>
  </si>
  <si>
    <t>7911311169</t>
  </si>
  <si>
    <t>AUTO7911311169</t>
  </si>
  <si>
    <t>Trần Quốc Duy</t>
  </si>
  <si>
    <t>Duy</t>
  </si>
  <si>
    <t>11/09/1985</t>
  </si>
  <si>
    <t>208</t>
  </si>
  <si>
    <t>791 131 1170</t>
  </si>
  <si>
    <t>7911311170</t>
  </si>
  <si>
    <t>SCD7911311170</t>
  </si>
  <si>
    <t>Lê Thị Hà  Giang</t>
  </si>
  <si>
    <t>05/06/1986</t>
  </si>
  <si>
    <t>209</t>
  </si>
  <si>
    <t>020 105 8079</t>
  </si>
  <si>
    <t>0201058079</t>
  </si>
  <si>
    <t xml:space="preserve"> HV0201058079</t>
  </si>
  <si>
    <t>Nguyễn Vũ Xuân Thì</t>
  </si>
  <si>
    <t>Thì</t>
  </si>
  <si>
    <t>07/01/1971</t>
  </si>
  <si>
    <t>210</t>
  </si>
  <si>
    <t>029 638 4231</t>
  </si>
  <si>
    <t>0296384231</t>
  </si>
  <si>
    <t>QA0296384231</t>
  </si>
  <si>
    <t>Nguyễn Thanh Sơn</t>
  </si>
  <si>
    <t>11/10/1963</t>
  </si>
  <si>
    <t>211</t>
  </si>
  <si>
    <t>791 133 9419</t>
  </si>
  <si>
    <t>7911339419</t>
  </si>
  <si>
    <t>MA7911339419</t>
  </si>
  <si>
    <t>Bùi Đặng Hoàng Tuấn</t>
  </si>
  <si>
    <t>09/09/1986</t>
  </si>
  <si>
    <t>212</t>
  </si>
  <si>
    <t>791 214 5840</t>
  </si>
  <si>
    <t>7912145840</t>
  </si>
  <si>
    <t>STM7912145840</t>
  </si>
  <si>
    <t>Lê Tiến Dũng</t>
  </si>
  <si>
    <t>22/05/1982</t>
  </si>
  <si>
    <t>213</t>
  </si>
  <si>
    <t>791 214 5841</t>
  </si>
  <si>
    <t>7912145841</t>
  </si>
  <si>
    <t xml:space="preserve"> INS7912145841</t>
  </si>
  <si>
    <t>Nguyễn Thị Thảo</t>
  </si>
  <si>
    <t>02/02/1986</t>
  </si>
  <si>
    <t>214</t>
  </si>
  <si>
    <t>791 026 6874</t>
  </si>
  <si>
    <t>791266874</t>
  </si>
  <si>
    <t xml:space="preserve"> HV791266874</t>
  </si>
  <si>
    <t>Trần Đình Khoa</t>
  </si>
  <si>
    <t>22/12/1985</t>
  </si>
  <si>
    <t>215</t>
  </si>
  <si>
    <t>791 215 7689</t>
  </si>
  <si>
    <t>7912157689</t>
  </si>
  <si>
    <t>MA7912157689</t>
  </si>
  <si>
    <t>Nguyễn Xuân Lợi</t>
  </si>
  <si>
    <t>Lợi</t>
  </si>
  <si>
    <t>26/10/1986</t>
  </si>
  <si>
    <t>216</t>
  </si>
  <si>
    <t>791 215 7691</t>
  </si>
  <si>
    <t>7912157691</t>
  </si>
  <si>
    <t>MA7912157691</t>
  </si>
  <si>
    <t>Nguyễn Lê Hồng Điệp</t>
  </si>
  <si>
    <t>Điệp</t>
  </si>
  <si>
    <t>02/06/1968</t>
  </si>
  <si>
    <t>217</t>
  </si>
  <si>
    <t>CCD</t>
  </si>
  <si>
    <t>429 900 3753</t>
  </si>
  <si>
    <t>4299003753</t>
  </si>
  <si>
    <t>CCD4299003753</t>
  </si>
  <si>
    <t>Nguyễn Văn Chiến</t>
  </si>
  <si>
    <t>Chiến</t>
  </si>
  <si>
    <t>22/03/1974</t>
  </si>
  <si>
    <t>218</t>
  </si>
  <si>
    <t>791 223 3915</t>
  </si>
  <si>
    <t>7912233915</t>
  </si>
  <si>
    <t>FIN7912233915</t>
  </si>
  <si>
    <t>Trần Thị Thảo  Vân</t>
  </si>
  <si>
    <t>08/09/1988</t>
  </si>
  <si>
    <t>219</t>
  </si>
  <si>
    <t>791 223 3916</t>
  </si>
  <si>
    <t>7912233916</t>
  </si>
  <si>
    <t>CCD7912233916</t>
  </si>
  <si>
    <t>Hồ Thị Khuyên</t>
  </si>
  <si>
    <t>Khuyên</t>
  </si>
  <si>
    <t>10/10/1987</t>
  </si>
  <si>
    <t>Trung tâm Quan hệ - Doanh nghiệp</t>
  </si>
  <si>
    <t>220</t>
  </si>
  <si>
    <t>791 223 3919</t>
  </si>
  <si>
    <t>7912233919</t>
  </si>
  <si>
    <t>MA7912233919</t>
  </si>
  <si>
    <t>Thân Thị Quyết</t>
  </si>
  <si>
    <t>Quyết</t>
  </si>
  <si>
    <t>04/02/1966</t>
  </si>
  <si>
    <t>221</t>
  </si>
  <si>
    <t>791 234 0997</t>
  </si>
  <si>
    <t>791234997</t>
  </si>
  <si>
    <t>MA791234997</t>
  </si>
  <si>
    <t>Lê Hồng Anh Tuấn</t>
  </si>
  <si>
    <t>16/06/1991</t>
  </si>
  <si>
    <t>222</t>
  </si>
  <si>
    <t>020 517 8879</t>
  </si>
  <si>
    <t>0205178879</t>
  </si>
  <si>
    <t>EEE0205178879</t>
  </si>
  <si>
    <t>Nguyễn Thùy Dương</t>
  </si>
  <si>
    <t>24/05/1980</t>
  </si>
  <si>
    <t>223</t>
  </si>
  <si>
    <t>791 235 7822</t>
  </si>
  <si>
    <t>7912357822</t>
  </si>
  <si>
    <t>HR7912357822</t>
  </si>
  <si>
    <t>Thái Thị My Sa</t>
  </si>
  <si>
    <t>Sa</t>
  </si>
  <si>
    <t>19/05/1988</t>
  </si>
  <si>
    <t>224</t>
  </si>
  <si>
    <t>791 235 7823</t>
  </si>
  <si>
    <t>7912357823</t>
  </si>
  <si>
    <t>QA7912357823</t>
  </si>
  <si>
    <t>Nguyễn Yến Nhi</t>
  </si>
  <si>
    <t>Nhi</t>
  </si>
  <si>
    <t>18/06/1989</t>
  </si>
  <si>
    <t>225</t>
  </si>
  <si>
    <t>791 236 9069</t>
  </si>
  <si>
    <t>7912369069</t>
  </si>
  <si>
    <t>HR7912369069</t>
  </si>
  <si>
    <t>Lưu Hoàng Hải Yến</t>
  </si>
  <si>
    <t>02/09/1985</t>
  </si>
  <si>
    <t>226</t>
  </si>
  <si>
    <t>791 236 9070</t>
  </si>
  <si>
    <t>7912369070</t>
  </si>
  <si>
    <t>CCD7912369070</t>
  </si>
  <si>
    <t>Lương Xuân Thịnh</t>
  </si>
  <si>
    <t>04/04/1991</t>
  </si>
  <si>
    <t>227</t>
  </si>
  <si>
    <t>020 619 2235</t>
  </si>
  <si>
    <t>0206192235</t>
  </si>
  <si>
    <t xml:space="preserve"> INS0206192235</t>
  </si>
  <si>
    <t>Mai Nguyễn Hoàng Yến</t>
  </si>
  <si>
    <t>17/11/1979</t>
  </si>
  <si>
    <t>228</t>
  </si>
  <si>
    <t>791 239 3395</t>
  </si>
  <si>
    <t>7912393395</t>
  </si>
  <si>
    <t>HR7912393395</t>
  </si>
  <si>
    <t>Đồng Anh Tuấn</t>
  </si>
  <si>
    <t>19/07/1983</t>
  </si>
  <si>
    <t>229</t>
  </si>
  <si>
    <t>791 239 3396</t>
  </si>
  <si>
    <t>7912393396</t>
  </si>
  <si>
    <t>SCD7912393396</t>
  </si>
  <si>
    <t>Võ Thị Tuyết</t>
  </si>
  <si>
    <t>20/01/1971</t>
  </si>
  <si>
    <t>230</t>
  </si>
  <si>
    <t>791 239 3399</t>
  </si>
  <si>
    <t>7912393399</t>
  </si>
  <si>
    <t>MA7912393399</t>
  </si>
  <si>
    <t>Nguyễn Tiến Việt Dũng</t>
  </si>
  <si>
    <t>20/04/1989</t>
  </si>
  <si>
    <t>231</t>
  </si>
  <si>
    <t>790 939 7232</t>
  </si>
  <si>
    <t>7909397232</t>
  </si>
  <si>
    <t>AUTO7909397232</t>
  </si>
  <si>
    <t>Phạm Nguyễn Đức Trung</t>
  </si>
  <si>
    <t>Trung</t>
  </si>
  <si>
    <t>13/08/1987</t>
  </si>
  <si>
    <t>232</t>
  </si>
  <si>
    <t>791 050 9233</t>
  </si>
  <si>
    <t>7910509233</t>
  </si>
  <si>
    <t>IT7910509233</t>
  </si>
  <si>
    <t>Nguyễn Ngọc Tuyên</t>
  </si>
  <si>
    <t>Tuyên</t>
  </si>
  <si>
    <t>08/12/1988</t>
  </si>
  <si>
    <t>233</t>
  </si>
  <si>
    <t>790 907 8930</t>
  </si>
  <si>
    <t>7909078930</t>
  </si>
  <si>
    <t>SF7909078930</t>
  </si>
  <si>
    <t>Nguyễn Ngọc Thọ</t>
  </si>
  <si>
    <t>Thọ</t>
  </si>
  <si>
    <t>15/03/1978</t>
  </si>
  <si>
    <t>234</t>
  </si>
  <si>
    <t>791 206 6219</t>
  </si>
  <si>
    <t>7912066219</t>
  </si>
  <si>
    <t>IT7912066219</t>
  </si>
  <si>
    <t>Trần Vĩnh Xuyên</t>
  </si>
  <si>
    <t>Xuyên</t>
  </si>
  <si>
    <t>07/04/1981</t>
  </si>
  <si>
    <t>235</t>
  </si>
  <si>
    <t>890 300 2184</t>
  </si>
  <si>
    <t>8903002184</t>
  </si>
  <si>
    <t>ME8903002184</t>
  </si>
  <si>
    <t>Trần Thị Hương</t>
  </si>
  <si>
    <t>05/06/1980</t>
  </si>
  <si>
    <t>236</t>
  </si>
  <si>
    <t>791 000 2854</t>
  </si>
  <si>
    <t>7910002854</t>
  </si>
  <si>
    <t>AUTO7910002854</t>
  </si>
  <si>
    <t>Nguyễn Thanh Hùng</t>
  </si>
  <si>
    <t>03/09/1982</t>
  </si>
  <si>
    <t>237</t>
  </si>
  <si>
    <t>791 138 0877</t>
  </si>
  <si>
    <t>7911380877</t>
  </si>
  <si>
    <t>ME7911380877</t>
  </si>
  <si>
    <t>Trần Minh  Thông</t>
  </si>
  <si>
    <t>Thông</t>
  </si>
  <si>
    <t>23/11/1987</t>
  </si>
  <si>
    <t>238</t>
  </si>
  <si>
    <t>791 133 6307</t>
  </si>
  <si>
    <t>7911336307</t>
  </si>
  <si>
    <t>SF7911336307</t>
  </si>
  <si>
    <t>Bùi Thị Ngọc Sương</t>
  </si>
  <si>
    <t>Sương</t>
  </si>
  <si>
    <t>03/04/1985</t>
  </si>
  <si>
    <t>239</t>
  </si>
  <si>
    <t>791 307 2280</t>
  </si>
  <si>
    <t>7913072280</t>
  </si>
  <si>
    <t>SF7913072280</t>
  </si>
  <si>
    <t>Nguyễn Thị Hiền</t>
  </si>
  <si>
    <t>30/08/1989</t>
  </si>
  <si>
    <t>240</t>
  </si>
  <si>
    <t>791 307 2281</t>
  </si>
  <si>
    <t>7913072281</t>
  </si>
  <si>
    <t>AUTO7913072281</t>
  </si>
  <si>
    <t>Hồ Văn Hóa</t>
  </si>
  <si>
    <t>Hóa</t>
  </si>
  <si>
    <t>29/06/1987</t>
  </si>
  <si>
    <t>241</t>
  </si>
  <si>
    <t>791 307 2284</t>
  </si>
  <si>
    <t>7913072284</t>
  </si>
  <si>
    <t>ME7913072284</t>
  </si>
  <si>
    <t>Bùi Anh Tuấn</t>
  </si>
  <si>
    <t>02/11/1988</t>
  </si>
  <si>
    <t>242</t>
  </si>
  <si>
    <t>791 312 1420</t>
  </si>
  <si>
    <t>7913121420</t>
  </si>
  <si>
    <t>HR7913121420</t>
  </si>
  <si>
    <t>Thân Thị Nhung</t>
  </si>
  <si>
    <t>Nhung</t>
  </si>
  <si>
    <t>19/07/1991</t>
  </si>
  <si>
    <t>243</t>
  </si>
  <si>
    <t>791 316 2765</t>
  </si>
  <si>
    <t>7913162765</t>
  </si>
  <si>
    <t>FIN7913162765</t>
  </si>
  <si>
    <t>Nguyễn Thị Hồng Thắm</t>
  </si>
  <si>
    <t>28/01/1991</t>
  </si>
  <si>
    <t>244</t>
  </si>
  <si>
    <t>791 316 2766</t>
  </si>
  <si>
    <t>7913162766</t>
  </si>
  <si>
    <t>MA7913162766</t>
  </si>
  <si>
    <t>Huỳnh Thị Thu Nga</t>
  </si>
  <si>
    <t>28/02/1965</t>
  </si>
  <si>
    <t>245</t>
  </si>
  <si>
    <t>791 325 9156</t>
  </si>
  <si>
    <t>7913259156</t>
  </si>
  <si>
    <t>MA7913259156</t>
  </si>
  <si>
    <t>Dương Thị  Thủy</t>
  </si>
  <si>
    <t>18/07/1989</t>
  </si>
  <si>
    <t>246</t>
  </si>
  <si>
    <t>790 851 3448</t>
  </si>
  <si>
    <t>7908513448</t>
  </si>
  <si>
    <t>PR7908513448</t>
  </si>
  <si>
    <t>Đỗ Thị Ngát</t>
  </si>
  <si>
    <t>Ngát</t>
  </si>
  <si>
    <t>10/04/1985</t>
  </si>
  <si>
    <t>247</t>
  </si>
  <si>
    <t>791 407 2363</t>
  </si>
  <si>
    <t>7914072363</t>
  </si>
  <si>
    <t>FIN7914072363</t>
  </si>
  <si>
    <t>Phạm Lê Đông Hưng</t>
  </si>
  <si>
    <t>30/10/1991</t>
  </si>
  <si>
    <t>248</t>
  </si>
  <si>
    <t>791 409 8267</t>
  </si>
  <si>
    <t>7914098267</t>
  </si>
  <si>
    <t xml:space="preserve"> INS7914098267</t>
  </si>
  <si>
    <t>Trần Quốc Định</t>
  </si>
  <si>
    <t>Định</t>
  </si>
  <si>
    <t>03/12/1991</t>
  </si>
  <si>
    <t>249</t>
  </si>
  <si>
    <t>791 409 8268</t>
  </si>
  <si>
    <t>7914098268</t>
  </si>
  <si>
    <t>LIB7914098268</t>
  </si>
  <si>
    <t>Hà Thị Hậu</t>
  </si>
  <si>
    <t>Hậu</t>
  </si>
  <si>
    <t>05/04/1990</t>
  </si>
  <si>
    <t>250</t>
  </si>
  <si>
    <t>910 312 9764</t>
  </si>
  <si>
    <t>9103129764</t>
  </si>
  <si>
    <t>SCD9103129764</t>
  </si>
  <si>
    <t>Nguyễn Thị Nhung</t>
  </si>
  <si>
    <t>25/12/1981</t>
  </si>
  <si>
    <t>251</t>
  </si>
  <si>
    <t>791 415 9576</t>
  </si>
  <si>
    <t>7914159576</t>
  </si>
  <si>
    <t>AUTO7914159576</t>
  </si>
  <si>
    <t>Hoàng Phúc Bảo</t>
  </si>
  <si>
    <t>Bảo</t>
  </si>
  <si>
    <t>28/01/1984</t>
  </si>
  <si>
    <t>252</t>
  </si>
  <si>
    <t>791 415 9577</t>
  </si>
  <si>
    <t>7914159577</t>
  </si>
  <si>
    <t>AUTO7914159577</t>
  </si>
  <si>
    <t>Hà Quốc Bảo</t>
  </si>
  <si>
    <t>02/02/1987</t>
  </si>
  <si>
    <t>253</t>
  </si>
  <si>
    <t>791 415 9578</t>
  </si>
  <si>
    <t>7914159578</t>
  </si>
  <si>
    <t>BS7914159578</t>
  </si>
  <si>
    <t>Dương Đức Kiên</t>
  </si>
  <si>
    <t>Kiên</t>
  </si>
  <si>
    <t>12/02/1986</t>
  </si>
  <si>
    <t>254</t>
  </si>
  <si>
    <t>791 415 9581</t>
  </si>
  <si>
    <t>7914159581</t>
  </si>
  <si>
    <t>PR7914159581</t>
  </si>
  <si>
    <t>Trần Văn Lượng</t>
  </si>
  <si>
    <t>Lượng</t>
  </si>
  <si>
    <t>10/08/1979</t>
  </si>
  <si>
    <t>255</t>
  </si>
  <si>
    <t>020 528 0930</t>
  </si>
  <si>
    <t>020528930</t>
  </si>
  <si>
    <t>BS020528930</t>
  </si>
  <si>
    <t>Nguyễn Văn Hậu</t>
  </si>
  <si>
    <t>23/05/1969</t>
  </si>
  <si>
    <t>256</t>
  </si>
  <si>
    <t>020 701 7285</t>
  </si>
  <si>
    <t>0207017285</t>
  </si>
  <si>
    <t>SF0207017285</t>
  </si>
  <si>
    <t>Chế Vân Cầm</t>
  </si>
  <si>
    <t>Cầm</t>
  </si>
  <si>
    <t>18/03/1984</t>
  </si>
  <si>
    <t>257</t>
  </si>
  <si>
    <t>791 417 9508</t>
  </si>
  <si>
    <t>7914179508</t>
  </si>
  <si>
    <t xml:space="preserve"> HV7914179508</t>
  </si>
  <si>
    <t>Đinh Đồng Hiệp</t>
  </si>
  <si>
    <t>09/01/1964</t>
  </si>
  <si>
    <t>258</t>
  </si>
  <si>
    <t>771 003 2885</t>
  </si>
  <si>
    <t>77132885</t>
  </si>
  <si>
    <t>LIB77132885</t>
  </si>
  <si>
    <t>Nguyễn Thị Trang</t>
  </si>
  <si>
    <t>07/12/1988</t>
  </si>
  <si>
    <t>259</t>
  </si>
  <si>
    <t>029 900 9498</t>
  </si>
  <si>
    <t>0299009498</t>
  </si>
  <si>
    <t xml:space="preserve"> INS0299009498</t>
  </si>
  <si>
    <t>Trương Thị Hồng</t>
  </si>
  <si>
    <t>19/02/1977</t>
  </si>
  <si>
    <t>260</t>
  </si>
  <si>
    <t>020 004 1761</t>
  </si>
  <si>
    <t>0200041761</t>
  </si>
  <si>
    <t>SF0200041761</t>
  </si>
  <si>
    <t>Phạm Thị Thanh Thúy</t>
  </si>
  <si>
    <t>24/02/1976</t>
  </si>
  <si>
    <t>261</t>
  </si>
  <si>
    <t>791 424 9373</t>
  </si>
  <si>
    <t>7914249373</t>
  </si>
  <si>
    <t xml:space="preserve"> INS7914249373</t>
  </si>
  <si>
    <t>Phạm Huy Hoàng</t>
  </si>
  <si>
    <t>Hoàng</t>
  </si>
  <si>
    <t>07/07/1984</t>
  </si>
  <si>
    <t>262</t>
  </si>
  <si>
    <t>029 620 7891</t>
  </si>
  <si>
    <t>0296207891</t>
  </si>
  <si>
    <t>QMS0296207891</t>
  </si>
  <si>
    <t>Phạm Hữu Lộc</t>
  </si>
  <si>
    <t>25/02/1966</t>
  </si>
  <si>
    <t>263</t>
  </si>
  <si>
    <t>791 134 2669</t>
  </si>
  <si>
    <t>7911342669</t>
  </si>
  <si>
    <t>HR7911342669</t>
  </si>
  <si>
    <t>Nguyễn Cao Thắng</t>
  </si>
  <si>
    <t>14/08/1984</t>
  </si>
  <si>
    <t>264</t>
  </si>
  <si>
    <t>029 620 7942</t>
  </si>
  <si>
    <t>0296207942</t>
  </si>
  <si>
    <t>LTT0296207942</t>
  </si>
  <si>
    <t>Đỗ Công Thành</t>
  </si>
  <si>
    <t>16/07/1968</t>
  </si>
  <si>
    <t>265</t>
  </si>
  <si>
    <t>029 903 1247</t>
  </si>
  <si>
    <t>0299031247</t>
  </si>
  <si>
    <t>MA0299031247</t>
  </si>
  <si>
    <t>Lê Quang Liêm</t>
  </si>
  <si>
    <t>Liêm</t>
  </si>
  <si>
    <t>19/01/1972</t>
  </si>
  <si>
    <t>266</t>
  </si>
  <si>
    <t>020 216 7287</t>
  </si>
  <si>
    <t>0202167287</t>
  </si>
  <si>
    <t>EEE0202167287</t>
  </si>
  <si>
    <t>Châu Văn Bảo</t>
  </si>
  <si>
    <t>06/07/1974</t>
  </si>
  <si>
    <t>267</t>
  </si>
  <si>
    <t>020 202 6082</t>
  </si>
  <si>
    <t>0202026082</t>
  </si>
  <si>
    <t>QMS0202026082</t>
  </si>
  <si>
    <t>Đinh Văn Đệ</t>
  </si>
  <si>
    <t>Đệ</t>
  </si>
  <si>
    <t>12/08/1974</t>
  </si>
  <si>
    <t>268</t>
  </si>
  <si>
    <t>020 202 6053</t>
  </si>
  <si>
    <t>0202026053</t>
  </si>
  <si>
    <t>HR0202026053</t>
  </si>
  <si>
    <t>Lâm Viết Dũng</t>
  </si>
  <si>
    <t>26/06/1976</t>
  </si>
  <si>
    <t>269</t>
  </si>
  <si>
    <t xml:space="preserve"> E</t>
  </si>
  <si>
    <t>020 638 5832</t>
  </si>
  <si>
    <t>0206385832</t>
  </si>
  <si>
    <t xml:space="preserve"> E0206385832</t>
  </si>
  <si>
    <t>Nguyễn Trọng Nghĩa</t>
  </si>
  <si>
    <t>15/04/1972</t>
  </si>
  <si>
    <t>Khoa Kinh tế</t>
  </si>
  <si>
    <t>270</t>
  </si>
  <si>
    <t>029 713 2072</t>
  </si>
  <si>
    <t>0297132072</t>
  </si>
  <si>
    <t>FIN0297132072</t>
  </si>
  <si>
    <t>Nguyễn  Kính</t>
  </si>
  <si>
    <t>Kính</t>
  </si>
  <si>
    <t>03/12/1965</t>
  </si>
  <si>
    <t>271</t>
  </si>
  <si>
    <t>020 522 5886</t>
  </si>
  <si>
    <t>0205225886</t>
  </si>
  <si>
    <t>MA0205225886</t>
  </si>
  <si>
    <t>Đỗ Thị Bích Thủy</t>
  </si>
  <si>
    <t>21/12/1968</t>
  </si>
  <si>
    <t>272</t>
  </si>
  <si>
    <t>020 608 3562</t>
  </si>
  <si>
    <t>0206083562</t>
  </si>
  <si>
    <t>SCD0206083562</t>
  </si>
  <si>
    <t>Phạm Hữu Thành  Phú</t>
  </si>
  <si>
    <t>273</t>
  </si>
  <si>
    <t>791 531 5279</t>
  </si>
  <si>
    <t>7915315279</t>
  </si>
  <si>
    <t>HR7915315279</t>
  </si>
  <si>
    <t>Huỳnh Thanh Nhàn</t>
  </si>
  <si>
    <t>22/11/1991</t>
  </si>
  <si>
    <t>274</t>
  </si>
  <si>
    <t>791 531 5280</t>
  </si>
  <si>
    <t>7915315280</t>
  </si>
  <si>
    <t>MA7915315280</t>
  </si>
  <si>
    <t>Lê Thị  Thiện</t>
  </si>
  <si>
    <t>24/07/1965</t>
  </si>
  <si>
    <t>275</t>
  </si>
  <si>
    <t>020 308 3819</t>
  </si>
  <si>
    <t>0203083819</t>
  </si>
  <si>
    <t>EEE0203083819</t>
  </si>
  <si>
    <t>Trần Nguyên Bảo  Trân</t>
  </si>
  <si>
    <t>02/04/1977</t>
  </si>
  <si>
    <t>277</t>
  </si>
  <si>
    <t>791 315 4569</t>
  </si>
  <si>
    <t>7913154569</t>
  </si>
  <si>
    <t xml:space="preserve"> E7913154569</t>
  </si>
  <si>
    <t>Võ Thị Kim Thư</t>
  </si>
  <si>
    <t>16/09/1990</t>
  </si>
  <si>
    <t>278</t>
  </si>
  <si>
    <t>791 607 4712</t>
  </si>
  <si>
    <t>7916074712</t>
  </si>
  <si>
    <t>ME7916074712</t>
  </si>
  <si>
    <t>Dương Thị Hồng</t>
  </si>
  <si>
    <t>06/01/1989</t>
  </si>
  <si>
    <t>279</t>
  </si>
  <si>
    <t>791 607 4713</t>
  </si>
  <si>
    <t>7916074713</t>
  </si>
  <si>
    <t>IT7916074713</t>
  </si>
  <si>
    <t>Nguyễn Duy Đạt</t>
  </si>
  <si>
    <t>01/10/1989</t>
  </si>
  <si>
    <t>280</t>
  </si>
  <si>
    <t>791 607 4714</t>
  </si>
  <si>
    <t>7916074714</t>
  </si>
  <si>
    <t xml:space="preserve"> E7916074714</t>
  </si>
  <si>
    <t>Lê Thị Thu Thảo</t>
  </si>
  <si>
    <t>281</t>
  </si>
  <si>
    <t>791 607 4716</t>
  </si>
  <si>
    <t>7916074716</t>
  </si>
  <si>
    <t xml:space="preserve"> E7916074716</t>
  </si>
  <si>
    <t>Đào Anh Tuấn</t>
  </si>
  <si>
    <t>23/10/1990</t>
  </si>
  <si>
    <t>282</t>
  </si>
  <si>
    <t>791 607 4717</t>
  </si>
  <si>
    <t>7916074717</t>
  </si>
  <si>
    <t>BS7916074717</t>
  </si>
  <si>
    <t>Trần Thanh Trúc</t>
  </si>
  <si>
    <t>22/09/1990</t>
  </si>
  <si>
    <t>283</t>
  </si>
  <si>
    <t>791 209 6463</t>
  </si>
  <si>
    <t>7912096463</t>
  </si>
  <si>
    <t xml:space="preserve"> E7912096463</t>
  </si>
  <si>
    <t>Bùi Ánh Tuyết</t>
  </si>
  <si>
    <t>02/06/1989</t>
  </si>
  <si>
    <t>284</t>
  </si>
  <si>
    <t>290 700 7468</t>
  </si>
  <si>
    <t>2907007468</t>
  </si>
  <si>
    <t>PR2907007468</t>
  </si>
  <si>
    <t>Hoàng Thị Trang</t>
  </si>
  <si>
    <t>09/01/1983</t>
  </si>
  <si>
    <t>285</t>
  </si>
  <si>
    <t>020 333 4244</t>
  </si>
  <si>
    <t>0203334244</t>
  </si>
  <si>
    <t>HR0203334244</t>
  </si>
  <si>
    <t>Nguyễn Thành Nam</t>
  </si>
  <si>
    <t>Nam</t>
  </si>
  <si>
    <t>16/02/1979</t>
  </si>
  <si>
    <t>286</t>
  </si>
  <si>
    <t>791 609 9567</t>
  </si>
  <si>
    <t>7916099567</t>
  </si>
  <si>
    <t xml:space="preserve"> HV7916099567</t>
  </si>
  <si>
    <t>Hoàng Văn Viết</t>
  </si>
  <si>
    <t>Viết</t>
  </si>
  <si>
    <t>13/01/1990</t>
  </si>
  <si>
    <t>287</t>
  </si>
  <si>
    <t>791 611 6096</t>
  </si>
  <si>
    <t>7916116096</t>
  </si>
  <si>
    <t>BS7916116096</t>
  </si>
  <si>
    <t>Phạm Thị Thu Hiền</t>
  </si>
  <si>
    <t>04/06/1988</t>
  </si>
  <si>
    <t>288</t>
  </si>
  <si>
    <t>751 006 9755</t>
  </si>
  <si>
    <t>BS7510069755</t>
  </si>
  <si>
    <t>Lê Văn Bình</t>
  </si>
  <si>
    <t>23/07/1982</t>
  </si>
  <si>
    <t>289</t>
  </si>
  <si>
    <t>020 301 7536</t>
  </si>
  <si>
    <t>0203017536</t>
  </si>
  <si>
    <t>IT0203017536</t>
  </si>
  <si>
    <t>Mai Chiếm  Tuấn</t>
  </si>
  <si>
    <t>20/10/1975</t>
  </si>
  <si>
    <t>290</t>
  </si>
  <si>
    <t>020 305 2975</t>
  </si>
  <si>
    <t>0203052975</t>
  </si>
  <si>
    <t xml:space="preserve"> E0203052975</t>
  </si>
  <si>
    <t>Lữ Xuân Trang</t>
  </si>
  <si>
    <t>18/03/1980</t>
  </si>
  <si>
    <t>291</t>
  </si>
  <si>
    <t>020 422 7018</t>
  </si>
  <si>
    <t>0204227018</t>
  </si>
  <si>
    <t xml:space="preserve"> E0204227018</t>
  </si>
  <si>
    <t>Lê Xuân  Thủy</t>
  </si>
  <si>
    <t>07/09/1980</t>
  </si>
  <si>
    <t>292</t>
  </si>
  <si>
    <t>790 938 2887</t>
  </si>
  <si>
    <t>7909382887</t>
  </si>
  <si>
    <t xml:space="preserve"> E7909382887</t>
  </si>
  <si>
    <t>Phạm Quỳnh Như</t>
  </si>
  <si>
    <t>Như</t>
  </si>
  <si>
    <t>18/03/1982</t>
  </si>
  <si>
    <t>293</t>
  </si>
  <si>
    <t>020 607 2767</t>
  </si>
  <si>
    <t>0206072767</t>
  </si>
  <si>
    <t xml:space="preserve"> E0206072767</t>
  </si>
  <si>
    <t>Lưu Thị  Thúy</t>
  </si>
  <si>
    <t>25/07/1980</t>
  </si>
  <si>
    <t>294</t>
  </si>
  <si>
    <t>020 413 1246</t>
  </si>
  <si>
    <t>0204131246</t>
  </si>
  <si>
    <t xml:space="preserve"> E0204131246</t>
  </si>
  <si>
    <t>Trịnh Hoàng Hiệp</t>
  </si>
  <si>
    <t>29/07/1977</t>
  </si>
  <si>
    <t>295</t>
  </si>
  <si>
    <t>020 430 5711</t>
  </si>
  <si>
    <t>0204305711</t>
  </si>
  <si>
    <t>BS0204305711</t>
  </si>
  <si>
    <t>Nguyễn Thị Thu Hà</t>
  </si>
  <si>
    <t>21/04/1982</t>
  </si>
  <si>
    <t>296</t>
  </si>
  <si>
    <t>791 508 7828</t>
  </si>
  <si>
    <t>7915087828</t>
  </si>
  <si>
    <t>MA7915087828</t>
  </si>
  <si>
    <t>Võ Tấn Kiệt</t>
  </si>
  <si>
    <t>05/01/1987</t>
  </si>
  <si>
    <t>297</t>
  </si>
  <si>
    <t>791 618 4426</t>
  </si>
  <si>
    <t>7916184426</t>
  </si>
  <si>
    <t>ADM7916184426</t>
  </si>
  <si>
    <t>Nguyễn Việt Tiến</t>
  </si>
  <si>
    <t>01/03/1992</t>
  </si>
  <si>
    <t>298</t>
  </si>
  <si>
    <t>791 618 4427</t>
  </si>
  <si>
    <t>7916184427</t>
  </si>
  <si>
    <t>MA7916184427</t>
  </si>
  <si>
    <t>Huỳnh Bá Triết</t>
  </si>
  <si>
    <t>Triết</t>
  </si>
  <si>
    <t>28/03/1994</t>
  </si>
  <si>
    <t>299</t>
  </si>
  <si>
    <t>791 623 8212</t>
  </si>
  <si>
    <t>7916238212</t>
  </si>
  <si>
    <t>STM7916238212</t>
  </si>
  <si>
    <t>Trần Nhật  Minh</t>
  </si>
  <si>
    <t>19/08/1992</t>
  </si>
  <si>
    <t>300</t>
  </si>
  <si>
    <t>791 629 7926</t>
  </si>
  <si>
    <t>7916297926</t>
  </si>
  <si>
    <t>FIN7916297926</t>
  </si>
  <si>
    <t>Lê Hửu Nhân</t>
  </si>
  <si>
    <t>04/11/1994</t>
  </si>
  <si>
    <t>301</t>
  </si>
  <si>
    <t>791 633 8195</t>
  </si>
  <si>
    <t>7916338195</t>
  </si>
  <si>
    <t>SCD7916338195</t>
  </si>
  <si>
    <t>Bùi Đức Phước</t>
  </si>
  <si>
    <t>Phước</t>
  </si>
  <si>
    <t>15/06/1993</t>
  </si>
  <si>
    <t>302</t>
  </si>
  <si>
    <t>DATA</t>
  </si>
  <si>
    <t>800 804 5091</t>
  </si>
  <si>
    <t>8008045091</t>
  </si>
  <si>
    <t>DATA8008045091</t>
  </si>
  <si>
    <t>Nguyễn Thị Thanh  Hòa</t>
  </si>
  <si>
    <t>303</t>
  </si>
  <si>
    <t>791 645 1705</t>
  </si>
  <si>
    <t>7916451705</t>
  </si>
  <si>
    <t>DATA7916451705</t>
  </si>
  <si>
    <t>Phạm Huỳnh Kim  Ngân</t>
  </si>
  <si>
    <t>Ngân</t>
  </si>
  <si>
    <t>14/03/1995</t>
  </si>
  <si>
    <t>304</t>
  </si>
  <si>
    <t>790 939 2305</t>
  </si>
  <si>
    <t>7909392305</t>
  </si>
  <si>
    <t>STM7909392305</t>
  </si>
  <si>
    <t>Huỳnh Thị Cẩm Hoa</t>
  </si>
  <si>
    <t>01/02/1984</t>
  </si>
  <si>
    <t>305</t>
  </si>
  <si>
    <t>011 115 1929</t>
  </si>
  <si>
    <t>0111151929</t>
  </si>
  <si>
    <t xml:space="preserve"> E0111151929</t>
  </si>
  <si>
    <t>Trần Thị Ngọc  Dung</t>
  </si>
  <si>
    <t>20/10/1985</t>
  </si>
  <si>
    <t>306</t>
  </si>
  <si>
    <t>741 208 2676</t>
  </si>
  <si>
    <t>7412082676</t>
  </si>
  <si>
    <t>SF7412082676</t>
  </si>
  <si>
    <t>Trần Hồng Thảo</t>
  </si>
  <si>
    <t>04/03/1990</t>
  </si>
  <si>
    <t>307</t>
  </si>
  <si>
    <t>791 529 7947</t>
  </si>
  <si>
    <t>7915297947</t>
  </si>
  <si>
    <t>FIN7915297947</t>
  </si>
  <si>
    <t>Nguyễn Thị Minh Thùy</t>
  </si>
  <si>
    <t>22/12/1993</t>
  </si>
  <si>
    <t>308</t>
  </si>
  <si>
    <t>952 176 3654</t>
  </si>
  <si>
    <t>9521763654</t>
  </si>
  <si>
    <t xml:space="preserve"> E9521763654</t>
  </si>
  <si>
    <t>Nguyễn Mỹ Tiên</t>
  </si>
  <si>
    <t>Tiên</t>
  </si>
  <si>
    <t>309</t>
  </si>
  <si>
    <t>793 244 0732</t>
  </si>
  <si>
    <t>793244732</t>
  </si>
  <si>
    <t>HR793244732</t>
  </si>
  <si>
    <t>Lê Hồng  Sơn</t>
  </si>
  <si>
    <t>13/06/1963</t>
  </si>
  <si>
    <t>310</t>
  </si>
  <si>
    <t>791 206 7552</t>
  </si>
  <si>
    <t>7912067552</t>
  </si>
  <si>
    <t>HR7912067552</t>
  </si>
  <si>
    <t>Nguyễn Thị  Vân</t>
  </si>
  <si>
    <t>16/05/1988</t>
  </si>
  <si>
    <t>311</t>
  </si>
  <si>
    <t>793 871 6706</t>
  </si>
  <si>
    <t>7938716706</t>
  </si>
  <si>
    <t>EEE7938716706</t>
  </si>
  <si>
    <t>Trần Nam  Anh</t>
  </si>
  <si>
    <t>13/04/1989</t>
  </si>
  <si>
    <t>312</t>
  </si>
  <si>
    <t>793 871 6707</t>
  </si>
  <si>
    <t>7938716707</t>
  </si>
  <si>
    <t>EEE7938716707</t>
  </si>
  <si>
    <t>Cao Văn  Tuấn</t>
  </si>
  <si>
    <t>02/12/1988</t>
  </si>
  <si>
    <t>313</t>
  </si>
  <si>
    <t>020 104 0272</t>
  </si>
  <si>
    <t>0201040272</t>
  </si>
  <si>
    <t>ME0201040272</t>
  </si>
  <si>
    <t>Nguyễn Thanh  Giang</t>
  </si>
  <si>
    <t>05/12/1977</t>
  </si>
  <si>
    <t>314</t>
  </si>
  <si>
    <t>790 934 7978</t>
  </si>
  <si>
    <t>7909347978</t>
  </si>
  <si>
    <t>HR7909347978</t>
  </si>
  <si>
    <t>Nguyễn Thanh Hiền</t>
  </si>
  <si>
    <t>08/05/1986</t>
  </si>
  <si>
    <t>315</t>
  </si>
  <si>
    <t>791 517 0813</t>
  </si>
  <si>
    <t>AUTO7915170813</t>
  </si>
  <si>
    <t>Trần Thế  Sơn</t>
  </si>
  <si>
    <t>18/06/1990</t>
  </si>
  <si>
    <t>316</t>
  </si>
  <si>
    <t>791 502 6474</t>
  </si>
  <si>
    <t>7915026474</t>
  </si>
  <si>
    <t xml:space="preserve"> E7915026474</t>
  </si>
  <si>
    <t>Lê Thị Phương Thảo</t>
  </si>
  <si>
    <t>01/09/1987</t>
  </si>
  <si>
    <t>317</t>
  </si>
  <si>
    <t>793 122 9017</t>
  </si>
  <si>
    <t>7931229017</t>
  </si>
  <si>
    <t>AUTO7931229017</t>
  </si>
  <si>
    <t>Nguyễn Lương Tâm</t>
  </si>
  <si>
    <t>01/10/1970</t>
  </si>
  <si>
    <t>318</t>
  </si>
  <si>
    <t>741 500 5050</t>
  </si>
  <si>
    <t>7415005050</t>
  </si>
  <si>
    <t xml:space="preserve"> E7415005050</t>
  </si>
  <si>
    <t>Cao Xuân Giang</t>
  </si>
  <si>
    <t>25/12/1989</t>
  </si>
  <si>
    <t>319</t>
  </si>
  <si>
    <t>741 033 4070</t>
  </si>
  <si>
    <t>ME7410334070</t>
  </si>
  <si>
    <t>Nguyễn Hồng Phúc</t>
  </si>
  <si>
    <t>03/08/1989</t>
  </si>
  <si>
    <t>320</t>
  </si>
  <si>
    <t>790 907 6418</t>
  </si>
  <si>
    <t>7909076418</t>
  </si>
  <si>
    <t>ADM7909076418</t>
  </si>
  <si>
    <t>Phạm Quang Vũ</t>
  </si>
  <si>
    <t>20/12/1985</t>
  </si>
  <si>
    <t>321</t>
  </si>
  <si>
    <t>480 300 5151</t>
  </si>
  <si>
    <t>4803005151</t>
  </si>
  <si>
    <t>IT4803005151</t>
  </si>
  <si>
    <t>Hồ Ngọc Chi</t>
  </si>
  <si>
    <t>09/05/1978</t>
  </si>
  <si>
    <t>322</t>
  </si>
  <si>
    <t>791 105 5289</t>
  </si>
  <si>
    <t>7911055289</t>
  </si>
  <si>
    <t>IT7911055289</t>
  </si>
  <si>
    <t>Huỳnh Quốc  Dũng</t>
  </si>
  <si>
    <t>22/10/1974</t>
  </si>
  <si>
    <t>323</t>
  </si>
  <si>
    <t>793 644 9945</t>
  </si>
  <si>
    <t>7936449945</t>
  </si>
  <si>
    <t>HR7936449945</t>
  </si>
  <si>
    <t>Trần Thanh Phương</t>
  </si>
  <si>
    <t>05/08/1990</t>
  </si>
  <si>
    <t>324</t>
  </si>
  <si>
    <t>Trần Văn Đông</t>
  </si>
  <si>
    <t>325</t>
  </si>
  <si>
    <t>Trần Giang Nam</t>
  </si>
  <si>
    <t>SỞ GIÁO DỤC VÀ ĐÀO TẠO TP.HCM</t>
  </si>
  <si>
    <t>CỘNG HÒA XÃ HỘI CHỦ NGHĨA VIỆT NAM</t>
  </si>
  <si>
    <t xml:space="preserve">VIRUS KHÔNG CHỪA 1 AI VÀ LÂY NHIỄM CHO BẤT KỲ NGƯỜI NÀO </t>
  </si>
  <si>
    <t>(THỨ TRƯỞNG Y TẾ IRAN HARISCHI</t>
  </si>
  <si>
    <t>ĐƠN VỊ: ……………………….</t>
  </si>
  <si>
    <t>Độc lập - Tự do - Hạnh phúc</t>
  </si>
  <si>
    <t>TĂNG CƯỜNG SỨC KHỎE CHO HSSV , CBGVCNV</t>
  </si>
  <si>
    <t xml:space="preserve">ĐẢM BẢO VSTP VÀ NƠI RỬA TAY CÓ XÀ PHÒNG </t>
  </si>
  <si>
    <t>…................., ngày        tháng       năm 2020</t>
  </si>
  <si>
    <t>THEO DÕI CHẶC CHẺ HSSV CÓ BIỂU HIỆN SỐT , HO</t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</si>
  <si>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 xml:space="preserve">ĐI NƯỚC NGOÀI </t>
    </r>
  </si>
  <si>
    <t>công văn 180 /MT-VP NGÀY 12/02/2020</t>
  </si>
  <si>
    <t>TRỞ VỀ TỪ VÙNG DỊCH (TRUNG QUỐC) VÀ TỪ VÙNG CÓ NGUY CƠ CAO SAU TẾT CANH TÝ</t>
  </si>
  <si>
    <t>(Đính kèm văn bản số:            /GDĐT-CTTT ngày    tháng    năm 2020)</t>
  </si>
  <si>
    <t>Họ tên</t>
  </si>
  <si>
    <t>Năm sinh</t>
  </si>
  <si>
    <t xml:space="preserve">ĐỊA CHỈ THƯỜNG TRÚ </t>
  </si>
  <si>
    <t>Số nhà, đường</t>
  </si>
  <si>
    <t xml:space="preserve">Phường </t>
  </si>
  <si>
    <t>Quận</t>
  </si>
  <si>
    <t>Thành Phố</t>
  </si>
  <si>
    <t>Số ĐT</t>
  </si>
  <si>
    <t>Dấu hiệu tự theo dõi</t>
  </si>
  <si>
    <t>Phòng lây nhiễm cá nhân (Tuân thủ qui định chung về phòng chống Covid -19)</t>
  </si>
  <si>
    <t xml:space="preserve">Phòng lây nhiễm khoa phòng </t>
  </si>
  <si>
    <t>Phòng lây nhiễm lớp học</t>
  </si>
  <si>
    <t xml:space="preserve">Xử lý ca nghi nhiễm </t>
  </si>
  <si>
    <t xml:space="preserve">Nhà trường cần thực hiện </t>
  </si>
  <si>
    <t xml:space="preserve">Khử khuẩn tại trường </t>
  </si>
  <si>
    <t>HSSV</t>
  </si>
  <si>
    <t xml:space="preserve">An ninh trường học </t>
  </si>
  <si>
    <t>Đơn vị</t>
  </si>
  <si>
    <t>SỐT(&gt;37,5 độ C)</t>
  </si>
  <si>
    <t xml:space="preserve">Ho </t>
  </si>
  <si>
    <t>Khó thở</t>
  </si>
  <si>
    <t>Tiếp xúc nguồn lây (Có người thân trở về từ vùng dịch và vùng có nguy cơ lây ngiễm cao)</t>
  </si>
  <si>
    <t>Rừa tay</t>
  </si>
  <si>
    <t>Khẩu trang (đeo khi cần thiết)</t>
  </si>
  <si>
    <t>Vận động TDTT</t>
  </si>
  <si>
    <t>Vệ sinh ăn uống</t>
  </si>
  <si>
    <t>Vệ sinh sinh hoạt</t>
  </si>
  <si>
    <t>Thuốc -Chủng ngừa</t>
  </si>
  <si>
    <t>Khám bệnh khi có dấu hiệu nghi ngờ</t>
  </si>
  <si>
    <t xml:space="preserve">Thông thoáng, vệ sinh chỗ làm việc  </t>
  </si>
  <si>
    <t>Tránh tổ chức hội họp,chào cờ, dã ngoại</t>
  </si>
  <si>
    <t xml:space="preserve">Tập huấn thực hiện  công tác phòng, chống lây nhiễm </t>
  </si>
  <si>
    <t xml:space="preserve">Điểm danh </t>
  </si>
  <si>
    <t xml:space="preserve">Hướng dẫn đeo khẩu trang đúng cách </t>
  </si>
  <si>
    <t xml:space="preserve">Thực hiện các biện pháp phòng bệnh </t>
  </si>
  <si>
    <t xml:space="preserve">Thông báo cho cơ quan liên  quan </t>
  </si>
  <si>
    <t>Cung cấp khẩu trang-hướng dẫn đeo</t>
  </si>
  <si>
    <t>Tập huấn phòng, chống dịch Covid-19</t>
  </si>
  <si>
    <t xml:space="preserve">Vệ sinh ngoại cảnh </t>
  </si>
  <si>
    <t xml:space="preserve">Bồn rửa tay -nước rửa tay-Xà phòng rửa tay -qui trình hướng dẫn rửa tay </t>
  </si>
  <si>
    <t xml:space="preserve">Đủ nước uống sạch </t>
  </si>
  <si>
    <t xml:space="preserve">Đủ nhà vệ sinh </t>
  </si>
  <si>
    <t xml:space="preserve">Đồ dùng cá nhân sạch </t>
  </si>
  <si>
    <t xml:space="preserve">Triển khai công tác khử khuẩn </t>
  </si>
  <si>
    <t>Qui định , hướng dẫn hssv thực hiện các nội dung phòng,chống dịch</t>
  </si>
  <si>
    <t xml:space="preserve">Phân công CBGVCNV,đôn đốc giám sát việc thực hiện phòng, chống dịch  </t>
  </si>
  <si>
    <t xml:space="preserve">Trước khi hssv trở lại trường </t>
  </si>
  <si>
    <t xml:space="preserve">Trong thời gian học </t>
  </si>
  <si>
    <t xml:space="preserve">TRƯỚC KHI ĐẾN TRƯỜNG </t>
  </si>
  <si>
    <t xml:space="preserve">TẠI TRƯỜNG </t>
  </si>
  <si>
    <t xml:space="preserve">Đón HSSV tại cổng </t>
  </si>
  <si>
    <t xml:space="preserve">Hạn chế người vào trường </t>
  </si>
  <si>
    <t xml:space="preserve">Tự đo nhiệt độ </t>
  </si>
  <si>
    <t>RỬA TAY (L,A,C,W,D)</t>
  </si>
  <si>
    <t>VỆ SINH NGĂN NGỪA PHÁT TÁN VI RUT NẾU CÓ</t>
  </si>
  <si>
    <t xml:space="preserve">THÙNG RÁC </t>
  </si>
  <si>
    <t xml:space="preserve">KHỬ KHUẨN =DD0,05% clo hoạt tính hoặc 60% cồn </t>
  </si>
  <si>
    <t xml:space="preserve">Khoa phòng </t>
  </si>
  <si>
    <t xml:space="preserve">THÙNG RÁC CÓ NẮP ĐẬY </t>
  </si>
  <si>
    <t xml:space="preserve">VSPD THÔNG THƯỜNG </t>
  </si>
  <si>
    <t xml:space="preserve">VSKK THEO KHUYẾN CÁO VÀ HƯỚNG DẪN CỦA CƠ QUAN Y TẾ ĐỊA PHƯƠNG </t>
  </si>
  <si>
    <t xml:space="preserve">BẢNG KIỄM NGHI NHIỄM </t>
  </si>
  <si>
    <t xml:space="preserve">cửa , cầu thang, lan can :2 lần  / ngày </t>
  </si>
  <si>
    <t xml:space="preserve">phòng học :nền nhà, bàn ghế, dụng cụ học tập :1 lần/ngày </t>
  </si>
  <si>
    <t>CĐ LÝ TỰ TRỌNG TPHCM</t>
  </si>
  <si>
    <t>Hiệu Trưởng</t>
  </si>
  <si>
    <t>1966</t>
  </si>
  <si>
    <t>332/70B Đường 26/3, Phường 5, Q. Gò Vấp, Tphcm</t>
  </si>
  <si>
    <t>332/70B Đường 26/3</t>
  </si>
  <si>
    <t xml:space="preserve"> Phường 5</t>
  </si>
  <si>
    <t xml:space="preserve"> Quận Gò Vấp</t>
  </si>
  <si>
    <t xml:space="preserve"> TPHCM</t>
  </si>
  <si>
    <t>0903828252</t>
  </si>
  <si>
    <t xml:space="preserve">TĐV </t>
  </si>
  <si>
    <t>KT</t>
  </si>
  <si>
    <t>QĐ</t>
  </si>
  <si>
    <t xml:space="preserve">Phó Hiệu Trưởng </t>
  </si>
  <si>
    <t>1974</t>
  </si>
  <si>
    <t>G1C Trường Sơn, Phường 15, Quận 10, Tphcm</t>
  </si>
  <si>
    <t>G1C Trường Sơn</t>
  </si>
  <si>
    <t xml:space="preserve"> Phường 15</t>
  </si>
  <si>
    <t xml:space="preserve"> Quận 10</t>
  </si>
  <si>
    <t>0906677068</t>
  </si>
  <si>
    <t>1969</t>
  </si>
  <si>
    <t>25/33/73 Bùi Quang Là, Phường 12, Quận Gò Vấp</t>
  </si>
  <si>
    <t>25/33/73 Bùi Quang Là</t>
  </si>
  <si>
    <t xml:space="preserve"> Phường 12</t>
  </si>
  <si>
    <t>0909918699</t>
  </si>
  <si>
    <t>X</t>
  </si>
  <si>
    <t>130 Lê Lợi, Phường 3, Quận Gò Vấp, Tphcm</t>
  </si>
  <si>
    <t>130 Lê Lợi</t>
  </si>
  <si>
    <t xml:space="preserve"> Phường 3</t>
  </si>
  <si>
    <t>0964216994</t>
  </si>
  <si>
    <t>Khoa Động Lực</t>
  </si>
  <si>
    <t>1981</t>
  </si>
  <si>
    <t>95 Rạch Cát, Bến Lức, P7, Q8</t>
  </si>
  <si>
    <t>95 Rạch Cát</t>
  </si>
  <si>
    <t xml:space="preserve"> P7</t>
  </si>
  <si>
    <t xml:space="preserve"> Q8</t>
  </si>
  <si>
    <t>0903660165</t>
  </si>
  <si>
    <t>1979</t>
  </si>
  <si>
    <t>204 Tầng 3 Lô G Chung Cư Bàu Cát Ii, Phường 10, Quận Tân Bình, Tphcm</t>
  </si>
  <si>
    <t>204 Tầng 3 Lô G Chung Cư Bàu Cát Ii</t>
  </si>
  <si>
    <t xml:space="preserve"> Phường 10</t>
  </si>
  <si>
    <t xml:space="preserve"> Quận Tân Bình</t>
  </si>
  <si>
    <t>0903869052</t>
  </si>
  <si>
    <t>1987</t>
  </si>
  <si>
    <t>114/34 Phú Thọ Hòa, P. Phú Thọ Hòa, Q. Tân Phú</t>
  </si>
  <si>
    <t>114/34 Phú Thọ Hòa</t>
  </si>
  <si>
    <t xml:space="preserve"> P. Phú Thọ Hòa</t>
  </si>
  <si>
    <t xml:space="preserve"> Quận Tân Phú</t>
  </si>
  <si>
    <t>0933651943</t>
  </si>
  <si>
    <t>1980</t>
  </si>
  <si>
    <t>428 Hoàng Hữu Nam, Kp Giãn Dân, Phường Long Thạnh Mỹ, Q9</t>
  </si>
  <si>
    <t>428 Hoàng Hữu Nam  Kp Giãn Dân</t>
  </si>
  <si>
    <t xml:space="preserve"> Phường Long Thạnh Mỹ</t>
  </si>
  <si>
    <t xml:space="preserve"> Quận 9</t>
  </si>
  <si>
    <t>0983888291</t>
  </si>
  <si>
    <t>121A/13A Hậu Giang, P5, Q6</t>
  </si>
  <si>
    <t>121A/13A Hậu Giang</t>
  </si>
  <si>
    <t xml:space="preserve"> P5</t>
  </si>
  <si>
    <t xml:space="preserve"> Quận 6</t>
  </si>
  <si>
    <t>0908368347</t>
  </si>
  <si>
    <t>Tổ 8, Ấp 7, Xã Bình Mỹ, Huyện Củ Chi, Tp.Hcm</t>
  </si>
  <si>
    <t>Tổ 8, Ấp 7</t>
  </si>
  <si>
    <t xml:space="preserve"> Xã Bình Mỹ</t>
  </si>
  <si>
    <t xml:space="preserve"> Huyện Củ Chi</t>
  </si>
  <si>
    <t>0906660312</t>
  </si>
  <si>
    <t>1984</t>
  </si>
  <si>
    <t>Tổ 22 Ấp Đình, Xã Tân Phú Trung, Củ Chi</t>
  </si>
  <si>
    <t>Tổ 22 Ấp Đình</t>
  </si>
  <si>
    <t xml:space="preserve"> Xã Tân Phú Trung</t>
  </si>
  <si>
    <t>0937681703</t>
  </si>
  <si>
    <t>20/2 Phạm Văn Hùng, Phường 10, Quận 8, Tphcm</t>
  </si>
  <si>
    <t>20/2 Phạm Văn Hùng</t>
  </si>
  <si>
    <t xml:space="preserve"> Quận 8</t>
  </si>
  <si>
    <t>0968774325</t>
  </si>
  <si>
    <t>1982</t>
  </si>
  <si>
    <t>C12/23 Ấp 3 Xã Bình Chánh, Huyện Bình Chánh, Tphcm</t>
  </si>
  <si>
    <t>C12/23 Ấp 3</t>
  </si>
  <si>
    <t xml:space="preserve"> Xã Bình Chánh</t>
  </si>
  <si>
    <t xml:space="preserve"> Huyện Bình Chánh</t>
  </si>
  <si>
    <t>01226148847</t>
  </si>
  <si>
    <t>66/1B Ấp Dân Thắng 1, Xã Tân Thới Nhì, Huyện Hóc Môn, Tphcm</t>
  </si>
  <si>
    <t>66/1B Ấp Dân Thắng 1</t>
  </si>
  <si>
    <t xml:space="preserve"> Xã Tân Thới Nhì</t>
  </si>
  <si>
    <t xml:space="preserve"> Huyện Hóc Môn</t>
  </si>
  <si>
    <t>0904444491</t>
  </si>
  <si>
    <t>637 Lê Văn Việt, Kp5, Tăng Nhơn Phú A, Q.9</t>
  </si>
  <si>
    <t>637 Lê Văn Việt Kp5</t>
  </si>
  <si>
    <t xml:space="preserve"> Tăng Nhơn Phú A</t>
  </si>
  <si>
    <t>0906414482</t>
  </si>
  <si>
    <t>1978</t>
  </si>
  <si>
    <t>10/13 Kênh Nước Đen, P.Bình Hưng Hòa A, Q.Bình Tân</t>
  </si>
  <si>
    <t>10/13 Kênh Nước Đen</t>
  </si>
  <si>
    <t xml:space="preserve"> P.Bình Hưng Hòa A</t>
  </si>
  <si>
    <t xml:space="preserve"> Quận Bình Tân.</t>
  </si>
  <si>
    <t>0903170567</t>
  </si>
  <si>
    <t>020 Lô Y Cc Ngô Gia Tự, Phường  2, Quận 10, Tp.Hcm</t>
  </si>
  <si>
    <t>020 Lô Y Cc Ngô Gia Tự</t>
  </si>
  <si>
    <t xml:space="preserve"> Phường  2</t>
  </si>
  <si>
    <t>0938958210</t>
  </si>
  <si>
    <t>1983</t>
  </si>
  <si>
    <t>16/1 Cách Mạng, P.Tân Thành, Q.Tân Phú</t>
  </si>
  <si>
    <t>16/1 Cách Mạng</t>
  </si>
  <si>
    <t xml:space="preserve"> P.Tân Thành</t>
  </si>
  <si>
    <t>0938250452</t>
  </si>
  <si>
    <t>1986</t>
  </si>
  <si>
    <t>151 Đường Số 8, Phường 11, Quận Gò Vấp, Tphcm</t>
  </si>
  <si>
    <t>151 Đường Số 8</t>
  </si>
  <si>
    <t xml:space="preserve"> Phường 11</t>
  </si>
  <si>
    <t>0903870724</t>
  </si>
  <si>
    <t>1985</t>
  </si>
  <si>
    <t>74/1/3 Tân Kỳ Tân Quý, Phường Tây Thạnh, Quận Tân Phú, Tphcm</t>
  </si>
  <si>
    <t>74/1/3 Tân Kỳ Tân Quý</t>
  </si>
  <si>
    <t xml:space="preserve"> Phường Tây Thạnh</t>
  </si>
  <si>
    <t>0935 129 573</t>
  </si>
  <si>
    <t>Trần Thế Sơn</t>
  </si>
  <si>
    <t>1990</t>
  </si>
  <si>
    <t>Ấp 4, La Ngà, Định Quán, Đồng Nai</t>
  </si>
  <si>
    <t>Ấp 4</t>
  </si>
  <si>
    <t xml:space="preserve"> La Ngà</t>
  </si>
  <si>
    <t xml:space="preserve"> Định Quán</t>
  </si>
  <si>
    <t xml:space="preserve"> Đồng Nai</t>
  </si>
  <si>
    <t>0974532823</t>
  </si>
  <si>
    <t>1970</t>
  </si>
  <si>
    <t>143 Cmt8, P12, Quận Tân Bình, Tphcm</t>
  </si>
  <si>
    <t>143 Cmt8</t>
  </si>
  <si>
    <t xml:space="preserve"> P12</t>
  </si>
  <si>
    <t>0909511055</t>
  </si>
  <si>
    <t>100/08 Quang Trung, P. Tăng Nhơn Phú B, Quận 9, Tphcm</t>
  </si>
  <si>
    <t>100/08 Quang Trung</t>
  </si>
  <si>
    <t xml:space="preserve"> P. Tăng Nhơn Phú B</t>
  </si>
  <si>
    <t>0964345549</t>
  </si>
  <si>
    <t>Lý Văn Trung</t>
  </si>
  <si>
    <t>Xã Tân Hộ Cơ, Huyện Tân Hồng, Tỉnh Đồng Tháp</t>
  </si>
  <si>
    <t>Xã Tân Hộ Cơ</t>
  </si>
  <si>
    <t xml:space="preserve"> Huyện Tân Hồng</t>
  </si>
  <si>
    <t xml:space="preserve"> Tỉnh Đồng Tháp</t>
  </si>
  <si>
    <t>0985018603</t>
  </si>
  <si>
    <t>Khoa Điện - Điện Tử</t>
  </si>
  <si>
    <t>1965</t>
  </si>
  <si>
    <t>73/9 Nguyễn Thượng Hiền, P5, Bình Thạnh</t>
  </si>
  <si>
    <t>73/9 Nguyễn Thượng Hiền</t>
  </si>
  <si>
    <t xml:space="preserve"> Quận Bình Thạnh</t>
  </si>
  <si>
    <t>0903043765</t>
  </si>
  <si>
    <t>Huỳnh Ngọc Mai</t>
  </si>
  <si>
    <t>1972</t>
  </si>
  <si>
    <t>395/2  Tân Thới Hiệp 21 Tổ 19 Kp1, P.Tân Thới Hiệp, Q.12</t>
  </si>
  <si>
    <t>395/2  Tân Thới Hiệp 21 Tổ 19 Kp1</t>
  </si>
  <si>
    <t xml:space="preserve"> P.Tân Thới Hiệp</t>
  </si>
  <si>
    <t xml:space="preserve"> Quận 12</t>
  </si>
  <si>
    <t>0908155383</t>
  </si>
  <si>
    <t>11/31/10 Kp3 Đường Tân Thới Hiệp 08, Phường Tân Thới Hiệp, Quận 12</t>
  </si>
  <si>
    <t>11/31/10 Kp3 Đường Tân Thới Hiệp 08</t>
  </si>
  <si>
    <t xml:space="preserve"> Phường Tân Thới Hiệp</t>
  </si>
  <si>
    <t>0979701817</t>
  </si>
  <si>
    <t>Võ Cường</t>
  </si>
  <si>
    <t>512A C/C Gia Phú, P. Bình Hưng Hòa, Q. Bình Tân</t>
  </si>
  <si>
    <t>512A C/C Gia Phú</t>
  </si>
  <si>
    <t xml:space="preserve"> P. Bình Hưng Hòa</t>
  </si>
  <si>
    <t>0903634753</t>
  </si>
  <si>
    <t>Cao Văn Tuấn</t>
  </si>
  <si>
    <t>1988</t>
  </si>
  <si>
    <t>242/2/5 Bà Hom, Phường 13, Quận 6, Tphcm</t>
  </si>
  <si>
    <t>242/2/5 Bà Hom</t>
  </si>
  <si>
    <t xml:space="preserve"> Phường 13</t>
  </si>
  <si>
    <t>0907907093</t>
  </si>
  <si>
    <t>25 Cư Xá Nguyễn Cảnh Chân, P Nguyễn Cư Trinh, Q1</t>
  </si>
  <si>
    <t>25 Cư Xá Nguyễn Cảnh Chân</t>
  </si>
  <si>
    <t xml:space="preserve"> P Nguyễn Cư Trinh</t>
  </si>
  <si>
    <t xml:space="preserve"> Quận I</t>
  </si>
  <si>
    <t>0989212633</t>
  </si>
  <si>
    <t>08 Hiền Vương, Phú Thạnh, Tân Phú, Tphcm</t>
  </si>
  <si>
    <t>08 Hiền Vương</t>
  </si>
  <si>
    <t xml:space="preserve"> Phú Thạnh</t>
  </si>
  <si>
    <t>0937 365 910</t>
  </si>
  <si>
    <t>453/25 Nguyễn Kiệm, P9, Q.Phú Nhuận</t>
  </si>
  <si>
    <t>453/25 Nguyễn Kiệm</t>
  </si>
  <si>
    <t xml:space="preserve"> P9</t>
  </si>
  <si>
    <t xml:space="preserve"> Quận Phú Nhuận</t>
  </si>
  <si>
    <t>0985956872</t>
  </si>
  <si>
    <t>1976</t>
  </si>
  <si>
    <t>453/47 Ka  Lê Văn Sĩ, P12, Q3</t>
  </si>
  <si>
    <t>453/47 Ka  Lê Văn Sĩ</t>
  </si>
  <si>
    <t xml:space="preserve"> Quận 3</t>
  </si>
  <si>
    <t>0909888219</t>
  </si>
  <si>
    <t>200/41 Hoàng Hoa Thám P5, Q.Bình Thạnh</t>
  </si>
  <si>
    <t>200/41 Hoàng Hoa Thám</t>
  </si>
  <si>
    <t>01272777707</t>
  </si>
  <si>
    <t>51 Đường Số 6, P. Bình An, Q.2</t>
  </si>
  <si>
    <t>51 Đường Số 6</t>
  </si>
  <si>
    <t xml:space="preserve"> P. Bình An</t>
  </si>
  <si>
    <t xml:space="preserve"> Q.2</t>
  </si>
  <si>
    <t>0903966016</t>
  </si>
  <si>
    <t>1968</t>
  </si>
  <si>
    <t>737/46 Lạc Long Quân, Phường 10, Quận Tân Bình, Tphcm</t>
  </si>
  <si>
    <t>737/46 Lạc Long Quân</t>
  </si>
  <si>
    <t>0918196341</t>
  </si>
  <si>
    <t>1967</t>
  </si>
  <si>
    <t>350/18/46 Lê Đức Thọ, Phường 6, Quận Gò Vấp, Tphcm</t>
  </si>
  <si>
    <t>350/18/46 Lê Đức Thọ</t>
  </si>
  <si>
    <t xml:space="preserve"> Phường 6</t>
  </si>
  <si>
    <t>0916675678</t>
  </si>
  <si>
    <t>Nguyễn Hồng Đức</t>
  </si>
  <si>
    <t>1971</t>
  </si>
  <si>
    <t>219/3/1 Lê Quang Định, P7, Bình Thạnh</t>
  </si>
  <si>
    <t>219/3/1 Lê Quang Định</t>
  </si>
  <si>
    <t>0903833923</t>
  </si>
  <si>
    <t>Nguyễn Minh Đức</t>
  </si>
  <si>
    <t>1960</t>
  </si>
  <si>
    <t>438 Điện Biên Phủ, P17, Bình Thạnh</t>
  </si>
  <si>
    <t>438 Điện Biên Phủ</t>
  </si>
  <si>
    <t xml:space="preserve"> P17</t>
  </si>
  <si>
    <t>0908 042 421</t>
  </si>
  <si>
    <t>511/6 Tổ 115 Đường Thống Nhất, Phường 16, Quận Gò Vấp, Tphcm</t>
  </si>
  <si>
    <t>511/6 Tổ 115 Đường Thống Nhất</t>
  </si>
  <si>
    <t xml:space="preserve"> Phường 16</t>
  </si>
  <si>
    <t>0988896877</t>
  </si>
  <si>
    <t>10/6A Ấp Mỹ Hòa 3, Xã Tân Xuân, Huyện Hóc Môn, Tphcm</t>
  </si>
  <si>
    <t>10/6A Ấp Mỹ Hòa 3</t>
  </si>
  <si>
    <t xml:space="preserve"> Xã Tân Xuân</t>
  </si>
  <si>
    <t>0988847874</t>
  </si>
  <si>
    <t>51/10/12 Cao Thắng, P3, Q3</t>
  </si>
  <si>
    <t>51/10/12 Cao Thắng</t>
  </si>
  <si>
    <t xml:space="preserve"> P3</t>
  </si>
  <si>
    <t>0919422710</t>
  </si>
  <si>
    <t>159/97/5 Trần Văn Đang, P11, Q3</t>
  </si>
  <si>
    <t>159/97/5 Trần Văn Đang</t>
  </si>
  <si>
    <t xml:space="preserve"> P11</t>
  </si>
  <si>
    <t>0984540244</t>
  </si>
  <si>
    <t>238/15 Hoàng Văn Thụ, Phường 4, Quận Tân Bình, Tphcm</t>
  </si>
  <si>
    <t>238/15 Hoàng Văn Thụ</t>
  </si>
  <si>
    <t xml:space="preserve"> Phường 4</t>
  </si>
  <si>
    <t>0909323207</t>
  </si>
  <si>
    <t>166/21 Hồ Bá Kiện, Phường 15, Quận 10</t>
  </si>
  <si>
    <t>166/21 Hồ Bá Kiện</t>
  </si>
  <si>
    <t>0908832047</t>
  </si>
  <si>
    <t>Nguyễn Văn Yên</t>
  </si>
  <si>
    <t>Tổ 7 Ấp Vân Hàn, Xã Trung Lập Thượng, Củ Chi, Tphcm</t>
  </si>
  <si>
    <t>Tổ 7 Ấp Vân Hàn</t>
  </si>
  <si>
    <t xml:space="preserve"> Xã Trung Lập Thượng</t>
  </si>
  <si>
    <t>0918059147</t>
  </si>
  <si>
    <t>689  Âu Cơ, P.Tân Thành, Q.Tân Phú</t>
  </si>
  <si>
    <t>689  Âu Cơ</t>
  </si>
  <si>
    <t>0906649728</t>
  </si>
  <si>
    <t>Trần Công Tiến</t>
  </si>
  <si>
    <t>0913710780</t>
  </si>
  <si>
    <t>17/8/7 Đường Số 2 Kp 22, Phường Bình Hưng Hòa A, Quận Bình Tân, Tphcm</t>
  </si>
  <si>
    <t>17/8/7 Đường Số 2 Kp 22</t>
  </si>
  <si>
    <t xml:space="preserve"> Phường Bình Hưng Hòa A</t>
  </si>
  <si>
    <t>0973705860</t>
  </si>
  <si>
    <t>Trần Nam Anh</t>
  </si>
  <si>
    <t>1989</t>
  </si>
  <si>
    <t>Số 1233Tỉnh Lộ 7 Ấp Xóm Trại, Xã An Nhơn Tây, Huyện Củ Chi, Thành Phố Hồ Chí Minh</t>
  </si>
  <si>
    <t>Số 1233Tỉnh Lộ 7 Ấp Xóm Trại</t>
  </si>
  <si>
    <t xml:space="preserve"> Xã An Nhơn Tây</t>
  </si>
  <si>
    <t>0934051615</t>
  </si>
  <si>
    <t>Trần Nguyên Bảo Trân</t>
  </si>
  <si>
    <t>34/3 Đường Cống Lở, Phường 15, Quận Tân Bình, Tphcm</t>
  </si>
  <si>
    <t>34/3 Đường Cống Lở</t>
  </si>
  <si>
    <t>0908225475</t>
  </si>
  <si>
    <t>05 Ngô Quyền, P.Tân Thành, Q.Tân Phú</t>
  </si>
  <si>
    <t>05 Ngô Quyền</t>
  </si>
  <si>
    <t>0919490816</t>
  </si>
  <si>
    <t>Vũ Hạnh Chiêu</t>
  </si>
  <si>
    <t>52/12A Nguyễn Sỹ Sách, Phường 15, Quận Tân Bình, Tphcm</t>
  </si>
  <si>
    <t>52/12A Nguyễn Sỹ Sách</t>
  </si>
  <si>
    <t>0909305082</t>
  </si>
  <si>
    <t>442/91/51/96A Quốc Lộ 1A, P. An Phú Đông, Quận 12, Tphcm</t>
  </si>
  <si>
    <t>442/91/51/96A Quốc Lộ 1A</t>
  </si>
  <si>
    <t xml:space="preserve"> P. An Phú Đông</t>
  </si>
  <si>
    <t>0903371549</t>
  </si>
  <si>
    <t>22/5 Ấp Nam Thới, Xã Thới Tam Thôn, Hóc Môn, Tphcm</t>
  </si>
  <si>
    <t>22/5 Ấp Nam Thới</t>
  </si>
  <si>
    <t xml:space="preserve"> Xã Thới Tam Thôn</t>
  </si>
  <si>
    <t>0908686554</t>
  </si>
  <si>
    <t>91/72 Đinh Tiên Hoàng, P3, Q.Bình Thạnh</t>
  </si>
  <si>
    <t>91/72 Đinh Tiên Hoàng</t>
  </si>
  <si>
    <t>0937400988</t>
  </si>
  <si>
    <t>65/10 Trần Văn Dư, Phường 13, Quận Tân Bình, Tphcm</t>
  </si>
  <si>
    <t>65/10 Trần Văn Dư</t>
  </si>
  <si>
    <t>0906785539</t>
  </si>
  <si>
    <t>Vũ Đức Pháp</t>
  </si>
  <si>
    <t>21/2 Hàn Mặc Tử, P.Tân Thành, Q.Tân Phú</t>
  </si>
  <si>
    <t>21/2 Hàn Mặc Tử</t>
  </si>
  <si>
    <t>0988662521</t>
  </si>
  <si>
    <t>2/8 Đường Số 8, P15, Q.Gò Vấp Tphcm</t>
  </si>
  <si>
    <t>2/8 Đường Số 8</t>
  </si>
  <si>
    <t xml:space="preserve"> P15</t>
  </si>
  <si>
    <t>0908598884</t>
  </si>
  <si>
    <t>51/14 Phan Văn Hớn Kp4, P.Tân Thới Nhất, Q12</t>
  </si>
  <si>
    <t>51/14 Phan Văn Hớn Kp4</t>
  </si>
  <si>
    <t xml:space="preserve"> P.Tân Thới Nhất</t>
  </si>
  <si>
    <t>0909094459</t>
  </si>
  <si>
    <t>301/26 Dương Bá Trạc, P1, Q8</t>
  </si>
  <si>
    <t>301/26 Dương Bá Trạc</t>
  </si>
  <si>
    <t xml:space="preserve"> P1</t>
  </si>
  <si>
    <t>0902617540</t>
  </si>
  <si>
    <t>2/236 Đường 6 Tổ 1 Kp3, P. Tăng Nhơn Phú B, Quận 9, Tphcm</t>
  </si>
  <si>
    <t>2/236 Đường 6 Tổ 1 Kp3</t>
  </si>
  <si>
    <t>0985173332</t>
  </si>
  <si>
    <t>415A Hàn Hải Nguyên Nối Dài, P1, Q11</t>
  </si>
  <si>
    <t>415A Hàn Hải Nguyên Nối Dài</t>
  </si>
  <si>
    <t xml:space="preserve"> Quận 11</t>
  </si>
  <si>
    <t>0903884403</t>
  </si>
  <si>
    <t>4.16 Cc Lô B Khu Công Nghiệp Tân Bình, Tây Thạnh, Tân Phú</t>
  </si>
  <si>
    <t>4.16 Cc Lô B Khu Công Nghiệp Tân Bình</t>
  </si>
  <si>
    <t xml:space="preserve"> Tây Thạnh</t>
  </si>
  <si>
    <t>01223191292</t>
  </si>
  <si>
    <t>100/7 Trương Phước Phan, Phường Bình Trị Đông, Quận Bình Tân.</t>
  </si>
  <si>
    <t>100/7 Trương Phước Phan</t>
  </si>
  <si>
    <t xml:space="preserve"> Phường Bình Trị Đông</t>
  </si>
  <si>
    <t>0909599616</t>
  </si>
  <si>
    <t>Nguyễn Ngọc Quỳnh</t>
  </si>
  <si>
    <t>77 Đường D1, P.25, Q.Bình Thạnh</t>
  </si>
  <si>
    <t>77 Đường D1</t>
  </si>
  <si>
    <t xml:space="preserve"> P.25</t>
  </si>
  <si>
    <t>0983537391</t>
  </si>
  <si>
    <t>1963</t>
  </si>
  <si>
    <t>407 Lô F Cư Xá Thanh Đa, P27, Q.Bình Thạnh</t>
  </si>
  <si>
    <t>407 Lô F Cư Xá Thanh Đa</t>
  </si>
  <si>
    <t xml:space="preserve"> P27</t>
  </si>
  <si>
    <t>0908291031</t>
  </si>
  <si>
    <t>Nguyễn Thanh Giang</t>
  </si>
  <si>
    <t>376 Ấp Tân Vĩnh Thuận,Xã Tân Ngãi,Tp.Vĩnh Long</t>
  </si>
  <si>
    <t>376 Ấp Tân Vĩnh Thuận</t>
  </si>
  <si>
    <t>Xã Tân Ngãi</t>
  </si>
  <si>
    <t>Tp.Vĩnh Long</t>
  </si>
  <si>
    <t>Vĩnh Long</t>
  </si>
  <si>
    <t>0962138518</t>
  </si>
  <si>
    <t>61/26 Đường Cách Mạng, Phường Tân Thành, Quận Tân Phú, Tphcm</t>
  </si>
  <si>
    <t>61/26 Đường Cách Mạng</t>
  </si>
  <si>
    <t xml:space="preserve"> Phường Tân Thành</t>
  </si>
  <si>
    <t>01654905868</t>
  </si>
  <si>
    <t>199 Võ Thị Sáu, P7, Q3</t>
  </si>
  <si>
    <t>199 Võ Thị Sáu</t>
  </si>
  <si>
    <t>01288191979</t>
  </si>
  <si>
    <t>314 Lô B Cc Gò Dầu, P. Tân Sơn Nhì, Q.Tân Phú, Tphcm</t>
  </si>
  <si>
    <t>314 Lô B Cc Gò Dầu</t>
  </si>
  <si>
    <t xml:space="preserve"> P. Tân Sơn Nhì</t>
  </si>
  <si>
    <t>0903774652</t>
  </si>
  <si>
    <t>797/288 Hưng Phú, Phường 9, Quận 8</t>
  </si>
  <si>
    <t>797/288 Hưng Phú</t>
  </si>
  <si>
    <t xml:space="preserve"> Phường 9</t>
  </si>
  <si>
    <t>0938 676 269</t>
  </si>
  <si>
    <t>132/10 Dương Văn Dương, P. Tân Quý, Q. Tân Phú, Tphcm</t>
  </si>
  <si>
    <t>132/10 Dương Văn Dương</t>
  </si>
  <si>
    <t xml:space="preserve"> P. Tân Quý</t>
  </si>
  <si>
    <t>0918612621</t>
  </si>
  <si>
    <t>Phan Văn Thành</t>
  </si>
  <si>
    <t>1964</t>
  </si>
  <si>
    <t>22/1/20 Nguyễn Văn Săng, Tân Sơn Nhì, Q.Tân Phú</t>
  </si>
  <si>
    <t>22/1/20 Nguyễn Văn Săng</t>
  </si>
  <si>
    <t xml:space="preserve"> Tân Sơn Nhì</t>
  </si>
  <si>
    <t>0982387866</t>
  </si>
  <si>
    <t>Trần Minh Thông</t>
  </si>
  <si>
    <t>383 Ấp Bình Thuận, Xã Bình Khánh, Huyện Cần Giờ, Tp. Hồ Chí Minh</t>
  </si>
  <si>
    <t>383 Ấp Bình Thuận</t>
  </si>
  <si>
    <t xml:space="preserve"> Xã Bình Khánh</t>
  </si>
  <si>
    <t xml:space="preserve"> Huyện Cần Giờ</t>
  </si>
  <si>
    <t>0987473457</t>
  </si>
  <si>
    <t>204B-N07-Cck26 Dương Quảng Hàm, Phường 7, Gò Vấp, Tp. Hồ Chí Minh</t>
  </si>
  <si>
    <t>204B-N07-Cck26 Dương Quảng Hàm</t>
  </si>
  <si>
    <t xml:space="preserve"> Phường 7</t>
  </si>
  <si>
    <t>0988100633</t>
  </si>
  <si>
    <t>797/288, Hưng Phú P9, Q8</t>
  </si>
  <si>
    <t>797/288</t>
  </si>
  <si>
    <t xml:space="preserve"> Hưng Phú P9</t>
  </si>
  <si>
    <t>0983250875</t>
  </si>
  <si>
    <t>Võ Minh Quang</t>
  </si>
  <si>
    <t>26/2 Hồ Biểu Chánh, P11, Q.Phú Nhuận</t>
  </si>
  <si>
    <t>26/2 Hồ Biểu Chánh</t>
  </si>
  <si>
    <t>0903387517</t>
  </si>
  <si>
    <t>139/6/46 Dương Văn Dương, P.Tân Quý, Q.Tân Phú</t>
  </si>
  <si>
    <t>139/6/46 Dương Văn Dương</t>
  </si>
  <si>
    <t xml:space="preserve"> P.Tân Quý</t>
  </si>
  <si>
    <t>0903972519</t>
  </si>
  <si>
    <t>29/6/3 Đường Số 409 Ấp 3,  Phước Vĩnh An, Củ Chi, Tphcm</t>
  </si>
  <si>
    <t>29/6/3 Đường Số 409 Ấp 3</t>
  </si>
  <si>
    <t xml:space="preserve">  Phước Vĩnh An</t>
  </si>
  <si>
    <t>Nguyễn Khắc Huy</t>
  </si>
  <si>
    <t>Số 127A Đường Cây TrômMỹ Khánh Tổ 1 Ấp Trại Đèn, X Phước Hiệp, H Củ Chi, Tphcm</t>
  </si>
  <si>
    <t>Số 127A Đường Cây Trôm Mỹ Khánh Tổ 1 Ấp Trại Đèn</t>
  </si>
  <si>
    <t xml:space="preserve"> X Phước Hiệp</t>
  </si>
  <si>
    <t>Khoa Công Nghệ Thông Tin</t>
  </si>
  <si>
    <t>20/11 Đường Tỉnh Lộ 42, P.Thạnh Lộc, Q12</t>
  </si>
  <si>
    <t>20/11 Đường Tỉnh Lộ 42</t>
  </si>
  <si>
    <t xml:space="preserve"> P.Thạnh Lộc</t>
  </si>
  <si>
    <t>0958607219</t>
  </si>
  <si>
    <t>Nguyễn Vân Giang</t>
  </si>
  <si>
    <t>Số 7 Đường 11 Khu Miếu Nổi, P2, Q.Phú Nhuận</t>
  </si>
  <si>
    <t>Số 7 Đường 11 Khu Miếu Nổi</t>
  </si>
  <si>
    <t xml:space="preserve"> P2</t>
  </si>
  <si>
    <t>0908660764</t>
  </si>
  <si>
    <t>186/1 Bình Thới, Phường 14, Quận 11,Tphcm</t>
  </si>
  <si>
    <t>186/1 Bình Thới</t>
  </si>
  <si>
    <t xml:space="preserve"> Phường 14</t>
  </si>
  <si>
    <t>0903979218</t>
  </si>
  <si>
    <t>16/29 Đường 3/4, P. Linh Đông, Q. Thủ Đức, Tphcm</t>
  </si>
  <si>
    <t>16/29 Đường 3/4</t>
  </si>
  <si>
    <t xml:space="preserve"> P. Linh Đông</t>
  </si>
  <si>
    <t xml:space="preserve"> Quận Thủ Đức</t>
  </si>
  <si>
    <t>0983090339</t>
  </si>
  <si>
    <t>50/35 Đinh Tiên Hoàng ,P1, Q.Bình Thạnh</t>
  </si>
  <si>
    <t xml:space="preserve">50/35 Đinh Tiên Hoàng </t>
  </si>
  <si>
    <t>P1</t>
  </si>
  <si>
    <t>0939271893</t>
  </si>
  <si>
    <t>259A  Đoàn Văn Bơ Xã Phúc Thành, P18, Q4,</t>
  </si>
  <si>
    <t>259A  Đoàn Văn Bơ Xã Phúc Thành</t>
  </si>
  <si>
    <t xml:space="preserve"> P18</t>
  </si>
  <si>
    <t xml:space="preserve"> Q4</t>
  </si>
  <si>
    <t>0908289414</t>
  </si>
  <si>
    <t>54 Đường Số 7 P17, Q.Gò Vấp</t>
  </si>
  <si>
    <t>54 Đường Số 7</t>
  </si>
  <si>
    <t>0982868054</t>
  </si>
  <si>
    <t>51/66/6 Cao Thắng, P3, Q3</t>
  </si>
  <si>
    <t>51/66/6 Cao Thắng</t>
  </si>
  <si>
    <t>0983123370</t>
  </si>
  <si>
    <t>1454 Tỉnh Lộ 10, P.Tân Tạo, Q.Bình Tân, Tphcm</t>
  </si>
  <si>
    <t>1454 Tỉnh Lộ 10</t>
  </si>
  <si>
    <t xml:space="preserve"> P.Tân Tạo</t>
  </si>
  <si>
    <t>0989888206</t>
  </si>
  <si>
    <t>69B Đinh Liệt, P. Phú Thọ Hoà, Q. Tân Phú, Tphcm</t>
  </si>
  <si>
    <t>69B Đinh Liệt</t>
  </si>
  <si>
    <t xml:space="preserve"> P. Phú Thọ Hoà</t>
  </si>
  <si>
    <t>0982939109</t>
  </si>
  <si>
    <t>Lê Hồng Thái</t>
  </si>
  <si>
    <t>20 Lộc Vinh, P6, Q.Tân Bình, Tphcm</t>
  </si>
  <si>
    <t>20 Lộc Vinh</t>
  </si>
  <si>
    <t xml:space="preserve"> P6</t>
  </si>
  <si>
    <t>0908598117</t>
  </si>
  <si>
    <t>11 Đường 24A Khu Phố Chợ An Dương Vương , P10 ,Q6</t>
  </si>
  <si>
    <t xml:space="preserve">11 Đường 24A Khu Phố Chợ An Dương Vương </t>
  </si>
  <si>
    <t xml:space="preserve"> P10 </t>
  </si>
  <si>
    <t>0908994498</t>
  </si>
  <si>
    <t>Lê Quý Hưng Quốc</t>
  </si>
  <si>
    <t>119 Đường Số 3 Lữ Gia, P15, Q11, Tp. Hcm</t>
  </si>
  <si>
    <t>119 Đường Số 3 Lữ Gia</t>
  </si>
  <si>
    <t>0903757386</t>
  </si>
  <si>
    <t>Mai Chiếm Tuấn</t>
  </si>
  <si>
    <t>987/4A Tổ 2 Nguyễn Duy Trinh Kp1, P. Phú Hữu, Q. 9, Tphcm</t>
  </si>
  <si>
    <t>987/4A Tổ 2 Nguyễn Duy Trinh Kp1</t>
  </si>
  <si>
    <t xml:space="preserve"> P. Phú Hữu</t>
  </si>
  <si>
    <t>0933567479</t>
  </si>
  <si>
    <t>556/3 Sư Vạn Hạnh, P10, Q.10</t>
  </si>
  <si>
    <t>556/3 Sư Vạn Hạnh</t>
  </si>
  <si>
    <t xml:space="preserve"> P10</t>
  </si>
  <si>
    <t>0908587874</t>
  </si>
  <si>
    <t>77 Ấp 7, Xã Xuân Thới Thượng, Huyện Hóc Môn, Tphcm</t>
  </si>
  <si>
    <t>77 Ấp 7</t>
  </si>
  <si>
    <t xml:space="preserve"> Xã Xuân Thới Thượng</t>
  </si>
  <si>
    <t>01682345422</t>
  </si>
  <si>
    <t>Nguyễn Nguyên Hoàng Ngọc Quyên</t>
  </si>
  <si>
    <t>25 Nguyễn Văn Săng, P. Tân Sơn Nhì, Q.Tân Phú</t>
  </si>
  <si>
    <t>25 Nguyễn Văn Săng</t>
  </si>
  <si>
    <t>0918667428</t>
  </si>
  <si>
    <t>38/3 Tổ 256 Kp13, P.Bình Hưng Hòa A, Q.Bình Tân, Tphcm</t>
  </si>
  <si>
    <t>38/3 Tổ 256 Kp13</t>
  </si>
  <si>
    <t>0937271189</t>
  </si>
  <si>
    <t>E16 Gò Ô Môi, P. Phú Thuận, Quận 7, Tphcm</t>
  </si>
  <si>
    <t>E16 Gò Ô Môi</t>
  </si>
  <si>
    <t xml:space="preserve"> P. Phú Thuận</t>
  </si>
  <si>
    <t xml:space="preserve"> Quận 7</t>
  </si>
  <si>
    <t>0907478688</t>
  </si>
  <si>
    <t>35/13 Đường Số 2 Kp6, P.Bình Hưng Hòa, Q.Bình Tân</t>
  </si>
  <si>
    <t>35/13 Đường Số 2 Kp6</t>
  </si>
  <si>
    <t xml:space="preserve"> P.Bình Hưng Hòa</t>
  </si>
  <si>
    <t>0976150525</t>
  </si>
  <si>
    <t>222 Lô A C/C Khu Cn, P.Tây Thạnh, Q.Tân Phú</t>
  </si>
  <si>
    <t>222 Lô A C/C Khu Cn</t>
  </si>
  <si>
    <t xml:space="preserve"> P.Tây Thạnh</t>
  </si>
  <si>
    <t>0955717680</t>
  </si>
  <si>
    <t>8/17 Nguyễn Đình Chiểu, Phường Đakao, Quận I, Tphcm</t>
  </si>
  <si>
    <t>8/17 Nguyễn Đình Chiểu</t>
  </si>
  <si>
    <t xml:space="preserve"> Phường Đakao</t>
  </si>
  <si>
    <t>0989756870</t>
  </si>
  <si>
    <t>204/16 Hoàng Văn Thụ ,P4, Q.Tân Bình, Tphcm</t>
  </si>
  <si>
    <t xml:space="preserve">204/16 Hoàng Văn Thụ </t>
  </si>
  <si>
    <t>P4</t>
  </si>
  <si>
    <t>0988877405</t>
  </si>
  <si>
    <t>36 Trần Phong Sắc, P4, Tp. Tân An, Long An</t>
  </si>
  <si>
    <t>36 Trần Phong Sắc</t>
  </si>
  <si>
    <t xml:space="preserve"> P4</t>
  </si>
  <si>
    <t xml:space="preserve"> Tp. Tân An</t>
  </si>
  <si>
    <t xml:space="preserve"> Long An</t>
  </si>
  <si>
    <t>0988551295</t>
  </si>
  <si>
    <t>Huỳnh Quốc Dũng</t>
  </si>
  <si>
    <t>381/2/2 Phạm - H- Lầu Ấp 4, P. Phước Kiên, Nb, Tphcm</t>
  </si>
  <si>
    <t>381/2/2 Phạm - H- Lầu Ấp 4</t>
  </si>
  <si>
    <t xml:space="preserve"> P. Phước Kiên</t>
  </si>
  <si>
    <t>Huyện Nhà Bè</t>
  </si>
  <si>
    <t>0909304969</t>
  </si>
  <si>
    <t>78/31 Chấn Hưng, P6, Q.Tân Bình</t>
  </si>
  <si>
    <t>78/31 Chấn Hưng</t>
  </si>
  <si>
    <t>0986725656</t>
  </si>
  <si>
    <t>Khoa Nhiệt - Lạnh</t>
  </si>
  <si>
    <t>66 Ngô Vân Tịnh, Phường 13, Quận 5, Tphcm</t>
  </si>
  <si>
    <t>66 Ngô Vân Tịnh</t>
  </si>
  <si>
    <t xml:space="preserve"> Quận 5</t>
  </si>
  <si>
    <t>0903914390</t>
  </si>
  <si>
    <t>Long Xuyên, Bình Giang, Hải Dương</t>
  </si>
  <si>
    <t>Long Xuyên</t>
  </si>
  <si>
    <t xml:space="preserve"> Bình Giang</t>
  </si>
  <si>
    <t xml:space="preserve"> Hải Dương</t>
  </si>
  <si>
    <t>0937911988</t>
  </si>
  <si>
    <t>Đặng Thế Huân</t>
  </si>
  <si>
    <t>161C/69 Lạc Long Quân, P3, Q.11</t>
  </si>
  <si>
    <t>161C/69 Lạc Long Quân</t>
  </si>
  <si>
    <t>0908014811</t>
  </si>
  <si>
    <t>48/3 Kp2 Trường Chinh, Tân Thới Nhất, Quận 12</t>
  </si>
  <si>
    <t>48/3 Kp2 Trường Chinh</t>
  </si>
  <si>
    <t xml:space="preserve"> Tân Thới Nhất</t>
  </si>
  <si>
    <t>0932755818</t>
  </si>
  <si>
    <t>79/83/43 Bùi Quang Là,  P12, Q.Gò Vấp</t>
  </si>
  <si>
    <t>79/83/43 Bùi Quang Là</t>
  </si>
  <si>
    <t xml:space="preserve">  P12</t>
  </si>
  <si>
    <t>0908724099</t>
  </si>
  <si>
    <t>41/6 Liên Khu 1-6, Phường Bình Trị Đông, Quận Bình Tân, Tphcm</t>
  </si>
  <si>
    <t>41/6 Liên Khu 1-6</t>
  </si>
  <si>
    <t>0908257922</t>
  </si>
  <si>
    <t>121 Kp3, P.Thạnh Lộc, Q.12, Tphcm</t>
  </si>
  <si>
    <t>121 Kp3</t>
  </si>
  <si>
    <t>0983057201</t>
  </si>
  <si>
    <t>19/7 Kp 5, Phường Tân Thới Nhất, Q12 Tp. Hồ Chí Minh</t>
  </si>
  <si>
    <t>19/7 Kp 5</t>
  </si>
  <si>
    <t xml:space="preserve"> Phường Tân Thới Nhất</t>
  </si>
  <si>
    <t xml:space="preserve"> Q.13</t>
  </si>
  <si>
    <t>0908819603</t>
  </si>
  <si>
    <t>Khoa May - Thời Trang</t>
  </si>
  <si>
    <t>224 Lê Lâm, P.Phú Thạnh, Q.Tân Phú</t>
  </si>
  <si>
    <t>224 Lê Lâm</t>
  </si>
  <si>
    <t xml:space="preserve"> P.Phú Thạnh</t>
  </si>
  <si>
    <t>0919559246</t>
  </si>
  <si>
    <t>1007/85/10 Lạc Long Quân, P11, Q. Tân Bình</t>
  </si>
  <si>
    <t>1007/85/10 Lạc Long Quân</t>
  </si>
  <si>
    <t>0908511213</t>
  </si>
  <si>
    <t>307/35 Bàu Cát, P.12, Q. Tân Bình, Tp.Hcm</t>
  </si>
  <si>
    <t>307/35 Bàu Cát</t>
  </si>
  <si>
    <t xml:space="preserve"> P.12</t>
  </si>
  <si>
    <t>0907565615</t>
  </si>
  <si>
    <t>39/A-212Lô A3 Chung Cư Huỳnh Văn Chính, Phường Phú Trung, Quận Tân Phú, Tp.Hcm</t>
  </si>
  <si>
    <t>39/A-212Lô A3 Chung Cư Huỳnh Văn Chính</t>
  </si>
  <si>
    <t xml:space="preserve"> Phường Phú Trung</t>
  </si>
  <si>
    <t>0908335322</t>
  </si>
  <si>
    <t>26/8 Đường Tân Thành, P. Tân Thành, Q. Tân Phú, Tphcm</t>
  </si>
  <si>
    <t>26/8 Đường Tân Thành</t>
  </si>
  <si>
    <t xml:space="preserve"> P. Tân Thành</t>
  </si>
  <si>
    <t>0909405589</t>
  </si>
  <si>
    <t>418/11 Trần Phú, P7, Q5</t>
  </si>
  <si>
    <t>418/11 Trần Phú</t>
  </si>
  <si>
    <t xml:space="preserve"> Q5</t>
  </si>
  <si>
    <t>0902630926</t>
  </si>
  <si>
    <t>32/45/4 Ông Ích Khiêm, P14, Q11</t>
  </si>
  <si>
    <t>32/45/4 Ông Ích Khiêm</t>
  </si>
  <si>
    <t xml:space="preserve"> P14</t>
  </si>
  <si>
    <t>0907001377</t>
  </si>
  <si>
    <t>17J Ấp 1, Phước Vĩnh An, Củ Chi, Tp.Hcm</t>
  </si>
  <si>
    <t>17J Ấp 1</t>
  </si>
  <si>
    <t xml:space="preserve"> Phước Vĩnh An</t>
  </si>
  <si>
    <t>01683430195</t>
  </si>
  <si>
    <t>Khóm 9 ,Thị Trấn Trần Văn Thời, Huyện Trần Văn Thời, Tỉnh Cà Mau</t>
  </si>
  <si>
    <t xml:space="preserve">Khóm 9 </t>
  </si>
  <si>
    <t>Thị Trấn Trần Văn Thời</t>
  </si>
  <si>
    <t xml:space="preserve"> Huyện Trần Văn Thời</t>
  </si>
  <si>
    <t xml:space="preserve"> Tỉnh Cà Mau</t>
  </si>
  <si>
    <t>01255577356</t>
  </si>
  <si>
    <t>756/1 Nguyễn Xiển Kp Long Hòa, P. Long Thạnh Mỹ, Q9, Tphcm</t>
  </si>
  <si>
    <t>756/1 Nguyễn Xiển Kp Long Hòa</t>
  </si>
  <si>
    <t xml:space="preserve"> P. Long Thạnh Mỹ</t>
  </si>
  <si>
    <t>0901371719</t>
  </si>
  <si>
    <t>Khoa Kinh Tế</t>
  </si>
  <si>
    <t>203 Lý Thái Tổ, Phường 9, Quận 10, Tphcm</t>
  </si>
  <si>
    <t>203 Lý Thái Tổ</t>
  </si>
  <si>
    <t>0908364054</t>
  </si>
  <si>
    <t>B6/18 Ấp 2 Đường Võ Văn Vân, Xã Vĩnh Lộc B, Huyện Bình Chánh, Tphcm</t>
  </si>
  <si>
    <t>B6/18 Ấp 2 Đường Võ Văn Vân</t>
  </si>
  <si>
    <t xml:space="preserve"> Xã Vĩnh Lộc B</t>
  </si>
  <si>
    <t xml:space="preserve"> Tphcm</t>
  </si>
  <si>
    <t>0903383668</t>
  </si>
  <si>
    <t>B103 Cc C1 Man Thiện, P. Hiệp Phú, Q. 9, Tphcm</t>
  </si>
  <si>
    <t>B103 Cc C1 Man Thiện</t>
  </si>
  <si>
    <t xml:space="preserve"> P. Hiệp Phú</t>
  </si>
  <si>
    <t>0903738272</t>
  </si>
  <si>
    <t>29/11 Đường 5 Tổ 10 Khu Phố 2, Phường Tăng Nhơn Phú B, Quận 9, Tphcm</t>
  </si>
  <si>
    <t>29/11 Đường 5 Tổ 10 Khu Phố 2</t>
  </si>
  <si>
    <t xml:space="preserve"> Phường Tăng Nhơn Phú B</t>
  </si>
  <si>
    <t>0988643787</t>
  </si>
  <si>
    <t>603/61/9 Nguyễn Văn Quá Khu Phố 3, Quận Đông Hưng Thuận, Quận 12, Tphcm</t>
  </si>
  <si>
    <t>603/61/9 Nguyễn Văn Quá Khu Phố 3</t>
  </si>
  <si>
    <t xml:space="preserve"> Quận Đông Hưng Thuận</t>
  </si>
  <si>
    <t>0975101222</t>
  </si>
  <si>
    <t>350 Phòng 29B Hoàng Văn Thụ, Phường 4, Quận Tân Bình, Tphcm</t>
  </si>
  <si>
    <t>350 Phòng 29B Hoàng Văn Thụ</t>
  </si>
  <si>
    <t>01203178786</t>
  </si>
  <si>
    <t>71/5A Nguyễn Bặc, P. 3, Q. Tân Bình, Tphcm</t>
  </si>
  <si>
    <t>71/5A Nguyễn Bặc</t>
  </si>
  <si>
    <t xml:space="preserve"> P. 3</t>
  </si>
  <si>
    <t>0906700014</t>
  </si>
  <si>
    <t>Lê Xuân Thủy</t>
  </si>
  <si>
    <t>318/8 Đường Tth 22, P. Tân Thới Hiệp, Q. 12, Tphcm</t>
  </si>
  <si>
    <t>318/8 Đường Tth 22</t>
  </si>
  <si>
    <t xml:space="preserve"> P. Tân Thới Hiệp</t>
  </si>
  <si>
    <t>0902399277</t>
  </si>
  <si>
    <t>Lưu Thị Thúy</t>
  </si>
  <si>
    <t>102/1C Kp2, P. Tân Thới Hiệp, Q. 12, Tphcm</t>
  </si>
  <si>
    <t>102/1C Kp2</t>
  </si>
  <si>
    <t>0964387979</t>
  </si>
  <si>
    <t>Ấp Bình Dân, Xã Lộc Ninh, Huyện Hồng Dân, Tỉnh Bạc Liêu</t>
  </si>
  <si>
    <t>Ấp Bình Dân</t>
  </si>
  <si>
    <t xml:space="preserve"> Xã Lộc Ninh</t>
  </si>
  <si>
    <t xml:space="preserve"> Huyện Hồng Dân</t>
  </si>
  <si>
    <t xml:space="preserve"> Tỉnh Bạc Liêu</t>
  </si>
  <si>
    <t>0917657076</t>
  </si>
  <si>
    <t>Trần Thị Ngọc Dung</t>
  </si>
  <si>
    <t>42/6 Hẻm C7 Hoàng Hoa Thám, Phường 13, Quận Tân Bình, Tphcm</t>
  </si>
  <si>
    <t>42/6 Hẻm C7 Hoàng Hoa Thám</t>
  </si>
  <si>
    <t>0917238738</t>
  </si>
  <si>
    <t>204/7 Tth22, Phường Tth, Quận 12, Tphcm</t>
  </si>
  <si>
    <t>204/7 Tth22</t>
  </si>
  <si>
    <t xml:space="preserve"> Phường Tth</t>
  </si>
  <si>
    <t>0973171638</t>
  </si>
  <si>
    <t>Lộc Thanh, Lộc Hưng, Trảng Bàng, Tây Ninh</t>
  </si>
  <si>
    <t>Lộc Thanh</t>
  </si>
  <si>
    <t xml:space="preserve"> Lộc Hưng</t>
  </si>
  <si>
    <t xml:space="preserve"> Trảng Bàng</t>
  </si>
  <si>
    <t xml:space="preserve"> Tây Ninh</t>
  </si>
  <si>
    <t>0978317466</t>
  </si>
  <si>
    <t>1993</t>
  </si>
  <si>
    <t>Tân Thành, Hành Nhân, Nghĩa Hành, Quảng Ngãi</t>
  </si>
  <si>
    <t>Tân Thành</t>
  </si>
  <si>
    <t xml:space="preserve"> Hành Nhân</t>
  </si>
  <si>
    <t xml:space="preserve"> Nghĩa Hành</t>
  </si>
  <si>
    <t xml:space="preserve"> Quảng Ngãi</t>
  </si>
  <si>
    <t>0908142575</t>
  </si>
  <si>
    <t>Khoa Xây Dựng</t>
  </si>
  <si>
    <t>160/9/7 Đường Trục, Phường 13, Quận Bình Thạnh, Tp. Hcm</t>
  </si>
  <si>
    <t>160/9/7 Đường Trục</t>
  </si>
  <si>
    <t>0934001325</t>
  </si>
  <si>
    <t>Nguyễn Trọng Thạch</t>
  </si>
  <si>
    <t>40 Đường 10A, Phường Bình An, Quận 2, Tphcm</t>
  </si>
  <si>
    <t>40 Đường 10A</t>
  </si>
  <si>
    <t xml:space="preserve"> Phường Bình An</t>
  </si>
  <si>
    <t xml:space="preserve"> Quận 2</t>
  </si>
  <si>
    <t>Khoa KHCB</t>
  </si>
  <si>
    <t>34/2T Ấp Mới 1, Xã Tân Xuân, Huyện Hóc Môn, Tphcm</t>
  </si>
  <si>
    <t>34/2T Ấp Mới 1</t>
  </si>
  <si>
    <t>0973803279</t>
  </si>
  <si>
    <t>97 Đường Nguyễn Văn Lượng, Phường 17, Quận Gò Vấp, Tphcm</t>
  </si>
  <si>
    <t>97 Đường Nguyễn Văn Lượng</t>
  </si>
  <si>
    <t xml:space="preserve"> Phường 17</t>
  </si>
  <si>
    <t>0934724986</t>
  </si>
  <si>
    <t>379/3 Thống Nhất, P. 11, Q. Gò Vấp, Tphcm</t>
  </si>
  <si>
    <t>379/3 Thống Nhất</t>
  </si>
  <si>
    <t xml:space="preserve"> P. 11</t>
  </si>
  <si>
    <t>0908343857</t>
  </si>
  <si>
    <t>354/8 Lý Thường Kiệt, Phường 14, Quận 10, Tphcm</t>
  </si>
  <si>
    <t>354/8 Lý Thường Kiệt</t>
  </si>
  <si>
    <t>0909873009</t>
  </si>
  <si>
    <t>Lê Nguyễn Mỹ Trâm</t>
  </si>
  <si>
    <t>62/23A Nhất Chi Mai, Phường 13, Quận Tân Bình, Tphcm</t>
  </si>
  <si>
    <t>62/23A Nhất Chi Mai</t>
  </si>
  <si>
    <t>0909989504</t>
  </si>
  <si>
    <t>350/6A1 Hoàng Văn Thụ,  P. 4, Q.Tân Bình</t>
  </si>
  <si>
    <t>350/6A1 Hoàng Văn Thụ</t>
  </si>
  <si>
    <t xml:space="preserve">  P. 4</t>
  </si>
  <si>
    <t>0908875179</t>
  </si>
  <si>
    <t>229/16/7 Tây Thạnh, Phường Tây Thạnh, Quận Tân Phú, Tphcm</t>
  </si>
  <si>
    <t>229/16/7 Tây Thạnh</t>
  </si>
  <si>
    <t>0932482715</t>
  </si>
  <si>
    <t>344/575 Cmt8, Phường 5, Q Tân Bình</t>
  </si>
  <si>
    <t>344/575 Cmt8</t>
  </si>
  <si>
    <t>01264643406</t>
  </si>
  <si>
    <t>595/315 Cmt8, Phường 15, Quận 10</t>
  </si>
  <si>
    <t>595/315 Cmt8</t>
  </si>
  <si>
    <t>0919748478</t>
  </si>
  <si>
    <t>331/16 Vườn Lài , P. Phú Thọ Hòa, Q. Tân Phú</t>
  </si>
  <si>
    <t xml:space="preserve">331/16 Vườn Lài </t>
  </si>
  <si>
    <t>0903934422</t>
  </si>
  <si>
    <t>9/28 Đoàn Thị Điểm, P. 1, Q. Phú Nhuận</t>
  </si>
  <si>
    <t>9/28 Đoàn Thị Điểm</t>
  </si>
  <si>
    <t xml:space="preserve"> P. 1</t>
  </si>
  <si>
    <t>0908250261</t>
  </si>
  <si>
    <t>202A C4 - K300, P. 12, Q. Tân Bình, Tphcm</t>
  </si>
  <si>
    <t>202A C4 - K300</t>
  </si>
  <si>
    <t xml:space="preserve"> P. 12</t>
  </si>
  <si>
    <t>00969191166</t>
  </si>
  <si>
    <t>31/2 Đường Số 48, Kp6. P.Hiệp Bình Chánh, Q.Thủ Đức</t>
  </si>
  <si>
    <t>31/2 Đường Số 48</t>
  </si>
  <si>
    <t xml:space="preserve"> Kp6. P.Hiệp Bình Chánh</t>
  </si>
  <si>
    <t>0908453132</t>
  </si>
  <si>
    <t>41/28 Cô Giang, P.Cầu Ông Lãnh, Q. 1, Tphcm</t>
  </si>
  <si>
    <t>41/28 Cô Giang</t>
  </si>
  <si>
    <t xml:space="preserve"> P.Cầu Ông Lãnh</t>
  </si>
  <si>
    <t>0983024006</t>
  </si>
  <si>
    <t>Đặng Thị Kiến Trúc</t>
  </si>
  <si>
    <t>70 Đường Số 1, P. 16, Q. Gò Vấp, Tphcm</t>
  </si>
  <si>
    <t>70 Đường Số 1</t>
  </si>
  <si>
    <t xml:space="preserve"> P. 16</t>
  </si>
  <si>
    <t>0918376847</t>
  </si>
  <si>
    <t>104D3 Đường Số 2 Cư Xá Đài Ra Đa Phú Lâm, Phường 13, Quận 6, Tphcm</t>
  </si>
  <si>
    <t>104D3 Đường Số 2 Cư Xá Đài Ra Đa Phú Lâm</t>
  </si>
  <si>
    <t>0904884585</t>
  </si>
  <si>
    <t>Giang Phi Hùng</t>
  </si>
  <si>
    <t>Ấp Hòa Bình 2, Xã Hiệp Hòa, Huyện Đức Hòa, Tỉnh Long An</t>
  </si>
  <si>
    <t>Ấp Hòa Bình 2</t>
  </si>
  <si>
    <t xml:space="preserve"> Xã Hiệp Hòa</t>
  </si>
  <si>
    <t xml:space="preserve"> Huyện Đức Hòa</t>
  </si>
  <si>
    <t xml:space="preserve"> Tỉnh Long An</t>
  </si>
  <si>
    <t>0906151733</t>
  </si>
  <si>
    <t>111/6C Ấp 4, Xã  Xuân Thới Thượng, Hóc Môn</t>
  </si>
  <si>
    <t>111/6C Ấp 4</t>
  </si>
  <si>
    <t xml:space="preserve"> Xã  Xuân Thới Thượng</t>
  </si>
  <si>
    <t>0978666804</t>
  </si>
  <si>
    <t>64 Đường 1011 Phạm Thế Hiển, Phường 5, Quận 8, Tphcm</t>
  </si>
  <si>
    <t>64 Đường 1011 Phạm Thế Hiển</t>
  </si>
  <si>
    <t>0909661000</t>
  </si>
  <si>
    <t>8/26 Thống Nhất, P16, Gò Vấp</t>
  </si>
  <si>
    <t>8/26 Thống Nhất</t>
  </si>
  <si>
    <t xml:space="preserve"> P16</t>
  </si>
  <si>
    <t>0908124776</t>
  </si>
  <si>
    <t>Nguyễn Đức Thắng</t>
  </si>
  <si>
    <t>59/56 Huỳnh Tịnh Của, P. 8, Q. 3</t>
  </si>
  <si>
    <t>59/56 Huỳnh Tịnh Của</t>
  </si>
  <si>
    <t xml:space="preserve"> P. 8</t>
  </si>
  <si>
    <t>0908221056</t>
  </si>
  <si>
    <t>1A Mai Hắc Đế, P15, Q8</t>
  </si>
  <si>
    <t>1A Mai Hắc Đế</t>
  </si>
  <si>
    <t>0918003216</t>
  </si>
  <si>
    <t>9 Chu Văn An, P. 1, Q. 6, Tphcm</t>
  </si>
  <si>
    <t>9 Chu Văn An</t>
  </si>
  <si>
    <t>0932169199</t>
  </si>
  <si>
    <t>453/30/5 Tỉnh Lộ 43 Kp1, P. Tam Phú, Q. Thủ Đức</t>
  </si>
  <si>
    <t>453/30/5 Tỉnh Lộ 43 Kp1</t>
  </si>
  <si>
    <t xml:space="preserve"> P. Tam Phú</t>
  </si>
  <si>
    <t>TPHCM</t>
  </si>
  <si>
    <t>0988193279</t>
  </si>
  <si>
    <t>Nguyễn Thanh Tú</t>
  </si>
  <si>
    <t>296 Hoàng Văn Thụ, P. 4, Q. Tân Bình</t>
  </si>
  <si>
    <t>296 Hoàng Văn Thụ</t>
  </si>
  <si>
    <t xml:space="preserve"> P. 4</t>
  </si>
  <si>
    <t>0908255177</t>
  </si>
  <si>
    <t>Nguyễn Thị Cẩm Thạch</t>
  </si>
  <si>
    <t>60/133 Đường Số 10, P9, Q. Gò Vấp</t>
  </si>
  <si>
    <t>60/133 Đường Số 10</t>
  </si>
  <si>
    <t>0983403300</t>
  </si>
  <si>
    <t>173/25 Đường Số 28, Phường 6, Quận Gò Vấp, Tphcm</t>
  </si>
  <si>
    <t>173/25 Đường Số 28</t>
  </si>
  <si>
    <t>0915226062</t>
  </si>
  <si>
    <t>Nguyễn Văn Đông</t>
  </si>
  <si>
    <t>998/15 Quang Trung,  P. 8, Q. Gò Vấp, Tphcm</t>
  </si>
  <si>
    <t>998/15 Quang Trung</t>
  </si>
  <si>
    <t xml:space="preserve">  P. 8</t>
  </si>
  <si>
    <t>0903179777</t>
  </si>
  <si>
    <t>411/7 Nguyễn Thái Bình, Phường 12, Quận Tân Bình, Tphcm</t>
  </si>
  <si>
    <t>411/7 Nguyễn Thái Bình</t>
  </si>
  <si>
    <t>0918143806</t>
  </si>
  <si>
    <t>604/12 Huỳnh Tấn Phát, Phường Tân Phú, Quận 7, Tphcm</t>
  </si>
  <si>
    <t>604/12 Huỳnh Tấn Phát</t>
  </si>
  <si>
    <t xml:space="preserve"> Phường Tân Phú</t>
  </si>
  <si>
    <t>0908657007</t>
  </si>
  <si>
    <t>350/6A1 Hoàng Văn Thụ, Phường 4, Quận.Tân Bình, Tphcm</t>
  </si>
  <si>
    <t>0915999681</t>
  </si>
  <si>
    <t>162/46 Nguyễn Văn Lượng, Phường 17, Quận Gò Vấp, Tphcm</t>
  </si>
  <si>
    <t>162/46 Nguyễn Văn Lượng</t>
  </si>
  <si>
    <t>01268764195</t>
  </si>
  <si>
    <t>Khoa LLCT</t>
  </si>
  <si>
    <t>8/43C Tân Hóa, P1, Q11</t>
  </si>
  <si>
    <t>8/43C Tân Hóa</t>
  </si>
  <si>
    <t>0982374945</t>
  </si>
  <si>
    <t>21A1 Kp2, P.Tân Chánh Hiệp, Q12</t>
  </si>
  <si>
    <t>21A1 Kp2</t>
  </si>
  <si>
    <t xml:space="preserve"> P.Tân Chánh Hiệp</t>
  </si>
  <si>
    <t>0909587886</t>
  </si>
  <si>
    <t>Đặng Thị Nhật Minh</t>
  </si>
  <si>
    <t>146/59/16B Vũ Tùng, P2, Q.Bình Thạnh</t>
  </si>
  <si>
    <t>146/59/16B Vũ Tùng</t>
  </si>
  <si>
    <t>0918704826</t>
  </si>
  <si>
    <t>61 Hẻm 206 Đường Nguyễn Thế Truyện, Phường Tân Sơn Nhì, Quận Tân Phú, Tphcm</t>
  </si>
  <si>
    <t>61 Hẻm 206 Đường Nguyễn Thế Truyện</t>
  </si>
  <si>
    <t xml:space="preserve"> Phường Tân Sơn Nhì</t>
  </si>
  <si>
    <t>0975902369</t>
  </si>
  <si>
    <t>334/6 Bùi Đình Túy, P12, Q.Bình Thạnh</t>
  </si>
  <si>
    <t>334/6 Bùi Đình Túy</t>
  </si>
  <si>
    <t>0937073634</t>
  </si>
  <si>
    <t>226 Đường Bà Hạt, Phường 9, Quận 10</t>
  </si>
  <si>
    <t>226 Đường Bà Hạt</t>
  </si>
  <si>
    <t>0917901394</t>
  </si>
  <si>
    <t>30/26/18 Phùng Văn Cung, P.7, Q.Phú Nhuận</t>
  </si>
  <si>
    <t>30/26/18 Phùng Văn Cung</t>
  </si>
  <si>
    <t xml:space="preserve"> P.7</t>
  </si>
  <si>
    <t>0979798838</t>
  </si>
  <si>
    <t>105F Cc Tây Thạnh, P. Tây Thạnh, Q. Tân Phú, Tphcm</t>
  </si>
  <si>
    <t>105F Cc Tây Thạnh</t>
  </si>
  <si>
    <t xml:space="preserve"> P. Tây Thạnh</t>
  </si>
  <si>
    <t>0975354804</t>
  </si>
  <si>
    <t>15/44 Lô Tư Kp18, P.Bình Hưng Hòa, Q.Bình Tân Tphcm</t>
  </si>
  <si>
    <t>15/44 Lô Tư Kp18</t>
  </si>
  <si>
    <t>0988610883</t>
  </si>
  <si>
    <t>482/5/8F Phú Thọ Hòa, P. Phú Thọ Hòa, Q. Tân Phú, Tphcm</t>
  </si>
  <si>
    <t>482/5/8F Phú Thọ Hòa</t>
  </si>
  <si>
    <t>0987004665</t>
  </si>
  <si>
    <t>54/7 Lâm Văn Bền, P. Tân Kiểng, Quận 7, Tphcm</t>
  </si>
  <si>
    <t>54/7 Lâm Văn Bền</t>
  </si>
  <si>
    <t xml:space="preserve"> P. Tân Kiểng</t>
  </si>
  <si>
    <t>0989373124</t>
  </si>
  <si>
    <t>197 Phùng Hưng, P14, Q5</t>
  </si>
  <si>
    <t>197 Phùng Hưng</t>
  </si>
  <si>
    <t>0909020729</t>
  </si>
  <si>
    <t>314 Lô B Cc Gò Dầu 2 Đường Tân Sơn Nhì, Phường Tân Sơn Nhì, Q.Tân Phú</t>
  </si>
  <si>
    <t>314 Lô B Cc Gò Dầu 2 Đường Tân Sơn Nhì</t>
  </si>
  <si>
    <t>0904933843</t>
  </si>
  <si>
    <t>51 Đường 81 Khu Phố 1, Phường Tân Quy, Quận 7, Tphcm</t>
  </si>
  <si>
    <t>51 Đường 81 Khu Phố 1</t>
  </si>
  <si>
    <t xml:space="preserve"> Phường Tân Quy</t>
  </si>
  <si>
    <t>0917 808 159</t>
  </si>
  <si>
    <t>Trần Thị Hồng Thu</t>
  </si>
  <si>
    <t>501 Nguyễn Văn Quá, P. Đông Hưng Thuận, Q12</t>
  </si>
  <si>
    <t>501 Nguyễn Văn Quá</t>
  </si>
  <si>
    <t xml:space="preserve"> P. Đông Hưng Thuận</t>
  </si>
  <si>
    <t>0987799200</t>
  </si>
  <si>
    <t>131/7/60/1D Đường Tth 20, Kp 1A, P. Tân Thới Hiệp, Quận 12</t>
  </si>
  <si>
    <t>131/7/60/1D Đường Tth 20</t>
  </si>
  <si>
    <t xml:space="preserve"> Kp 1A</t>
  </si>
  <si>
    <t>0903035685</t>
  </si>
  <si>
    <t>TT Điều Hành Và QLDL</t>
  </si>
  <si>
    <t>Số 40 Đường Khuông Việt, P. Phú Trung, Q. Tân Phú, Tphcm</t>
  </si>
  <si>
    <t>Số 40 Đường Khuông Việt</t>
  </si>
  <si>
    <t xml:space="preserve"> P. Phú Trung</t>
  </si>
  <si>
    <t>0908917090</t>
  </si>
  <si>
    <t>1991</t>
  </si>
  <si>
    <t>Ngãi Trung, Tập Ngãi, Tiểu Cần, Trà Vinh</t>
  </si>
  <si>
    <t>Ngãi Trung</t>
  </si>
  <si>
    <t xml:space="preserve"> Tập Ngãi</t>
  </si>
  <si>
    <t xml:space="preserve"> Tiểu Cần</t>
  </si>
  <si>
    <t xml:space="preserve"> Trà Vinh</t>
  </si>
  <si>
    <t>0916282944</t>
  </si>
  <si>
    <t>,Xã Long Định, Huyện Bình Đại, Tỉnh Bến Tre</t>
  </si>
  <si>
    <t>Xã Long Định</t>
  </si>
  <si>
    <t xml:space="preserve"> Huyện Bình Đại</t>
  </si>
  <si>
    <t xml:space="preserve"> Tỉnh Bến Tre</t>
  </si>
  <si>
    <t>0919651161</t>
  </si>
  <si>
    <t>Phạm Huỳnh Kim Ngân</t>
  </si>
  <si>
    <t>1995</t>
  </si>
  <si>
    <t>107/67 Quang Trung, Phường 10, Quận Gò Vấp</t>
  </si>
  <si>
    <t>107/67 Quang Trung</t>
  </si>
  <si>
    <t>01214321033</t>
  </si>
  <si>
    <t>Nguyễn Thị Thanh Hòa</t>
  </si>
  <si>
    <t>34/2T Ấp Mới 1, Xã Tân Xuân, Huyện Hóc Môn, Tp.Hcm</t>
  </si>
  <si>
    <t>0987764649</t>
  </si>
  <si>
    <t>Phòng TC - HC- TH</t>
  </si>
  <si>
    <t>Số 20 Đường 435 Tổ 52 Ấp Phú Lợi, Xã Phú Hòa Đông, Huyện Củ Chi, Tphcm</t>
  </si>
  <si>
    <t>Số 20 Đường 435 Tổ 52 Ấp Phú Lợi</t>
  </si>
  <si>
    <t xml:space="preserve"> Xã Phú Hòa Đông</t>
  </si>
  <si>
    <t>0902484979</t>
  </si>
  <si>
    <t>55/10/16 Thành Mỹ,P8,Q.Tân Bình,Tp.Hcm</t>
  </si>
  <si>
    <t>55/10/16 Thành Mỹ</t>
  </si>
  <si>
    <t>P8</t>
  </si>
  <si>
    <t>0908211984</t>
  </si>
  <si>
    <t>Lê Hùng Thanh</t>
  </si>
  <si>
    <t>57/1/8 Phạm Ngũ Lão, Phường 7, Q. Gò Vấp, Tphcm</t>
  </si>
  <si>
    <t>57/1/8 Phạm Ngũ Lão</t>
  </si>
  <si>
    <t>0908254418</t>
  </si>
  <si>
    <t>46/31 Khu Phố 2 Đường 18, Phường Bình Hưng Hòa, Q. Bình Tân, Tphcm</t>
  </si>
  <si>
    <t>46/31 Khu Phố 2 Đường 18</t>
  </si>
  <si>
    <t xml:space="preserve"> Phường Bình Hưng Hòa</t>
  </si>
  <si>
    <t>0906294533</t>
  </si>
  <si>
    <t>671/6 Nguyễn Trải, P11, Q5</t>
  </si>
  <si>
    <t>671/6 Nguyễn Trãi</t>
  </si>
  <si>
    <t>0903059122</t>
  </si>
  <si>
    <t>116 Nghĩa Hưng, P.6, Q.Tân Bình, Tphcm</t>
  </si>
  <si>
    <t>116 Nghĩa Hưng</t>
  </si>
  <si>
    <t xml:space="preserve"> P.6</t>
  </si>
  <si>
    <t>0943057089</t>
  </si>
  <si>
    <t>35/7A  Ấp 7, Xuân Thới Thượng ,Hóc Môn , Tp. Hồ Chí Minh.</t>
  </si>
  <si>
    <t>35/7A  Ấp 7</t>
  </si>
  <si>
    <t xml:space="preserve"> Xuân Thới Thượng </t>
  </si>
  <si>
    <t>0974445036</t>
  </si>
  <si>
    <t>40 Khuông Việt, P. Phú Trung, Q. Tân Phú, Tphcm</t>
  </si>
  <si>
    <t>40 Khuông Việt</t>
  </si>
  <si>
    <t>0933405832</t>
  </si>
  <si>
    <t>Trần Văn Cu Anh</t>
  </si>
  <si>
    <t>350/43C Hoàng Văn Thụ, P4, Q.Tân Bình</t>
  </si>
  <si>
    <t>350/43C Hoàng Văn Thụ</t>
  </si>
  <si>
    <t>0908128330</t>
  </si>
  <si>
    <t>C6/105 Ấp 3, Phường Đa Phước, Quận Bình Chánh, Tphcm</t>
  </si>
  <si>
    <t>C6/105 Ấp 3</t>
  </si>
  <si>
    <t xml:space="preserve"> Phường Đa Phước</t>
  </si>
  <si>
    <t xml:space="preserve"> Quận Bình Chánh</t>
  </si>
  <si>
    <t>0939452737</t>
  </si>
  <si>
    <t>Nguyễn Thị Vân</t>
  </si>
  <si>
    <t>15/68 Hòa Bình, P.3, Q.11, Tphcm</t>
  </si>
  <si>
    <t>15/68 Hòa Bình</t>
  </si>
  <si>
    <t xml:space="preserve"> P.3</t>
  </si>
  <si>
    <t>01682745730</t>
  </si>
  <si>
    <t>350 Phòng 6A1 Hoàng Văn Thụ, P4, Tân Bình</t>
  </si>
  <si>
    <t>350 Phòng 6A1 Hoàng Văn Thụ</t>
  </si>
  <si>
    <t>0935109086</t>
  </si>
  <si>
    <t>16/95 Đường Số 18, Phường Bình Hưng Hòa, Quận Bình Tân, Tphcm</t>
  </si>
  <si>
    <t>16/95 Đường Số 18</t>
  </si>
  <si>
    <t>0972291377</t>
  </si>
  <si>
    <t>350/1B Hoàng Văn Thụ, P4, Q.Tân Bình</t>
  </si>
  <si>
    <t>350/1B Hoàng Văn Thụ</t>
  </si>
  <si>
    <t>0908841420</t>
  </si>
  <si>
    <t>Nguyễn Hữu Xuân Vũ</t>
  </si>
  <si>
    <t>Ấp Tây, Tân An Hội, Củ Chi, Thành Phố Hồ Chí Minh</t>
  </si>
  <si>
    <t>Ấp Tây</t>
  </si>
  <si>
    <t xml:space="preserve"> Tân An Hội</t>
  </si>
  <si>
    <t>00972324188</t>
  </si>
  <si>
    <t>20/7B Đường Lê Liễu, Phường Tân Quý, Quận Tân Phú, Tphcm</t>
  </si>
  <si>
    <t>20/7B Đường Lê Liễu</t>
  </si>
  <si>
    <t xml:space="preserve"> Phường Tân Quý</t>
  </si>
  <si>
    <t>0908240317</t>
  </si>
  <si>
    <t>Phạm Hữu Thành Phú</t>
  </si>
  <si>
    <t>82/56 Đinh Tiên Hoàng, Phường 1, Q. Bình Thạnh, Tphcm</t>
  </si>
  <si>
    <t>82/56 Đinh Tiên Hoàng</t>
  </si>
  <si>
    <t xml:space="preserve"> Phường 1</t>
  </si>
  <si>
    <t>0908553250</t>
  </si>
  <si>
    <t>4/34A Kp1, P. Tân Hưng Thuận, Quận 12, Tphcm</t>
  </si>
  <si>
    <t>4/34A Kp1</t>
  </si>
  <si>
    <t xml:space="preserve"> P. Tân Hưng Thuận</t>
  </si>
  <si>
    <t>0906970116</t>
  </si>
  <si>
    <t>Phạm Hữu Tấn</t>
  </si>
  <si>
    <t>1/9 Tổ 60 Kp4, P. Tân Thuận Đông, Q7, Tphcm</t>
  </si>
  <si>
    <t>1/9 Tổ 60 Kp4</t>
  </si>
  <si>
    <t xml:space="preserve"> P. Tân Thuận Đông</t>
  </si>
  <si>
    <t xml:space="preserve"> Q7</t>
  </si>
  <si>
    <t>0903349577</t>
  </si>
  <si>
    <t>1961</t>
  </si>
  <si>
    <t>20/26 Thống Nhất, P16, Q.Gò Vấp</t>
  </si>
  <si>
    <t>20/26 Thống Nhất</t>
  </si>
  <si>
    <t>0974381833</t>
  </si>
  <si>
    <t>54/16A Khu Phố 4, P. Tân Chánh Hiệp, Quận 12, Tphcm</t>
  </si>
  <si>
    <t>54/16A Khu Phố 4</t>
  </si>
  <si>
    <t xml:space="preserve"> P. Tân Chánh Hiệp</t>
  </si>
  <si>
    <t>0933681698</t>
  </si>
  <si>
    <t>Lê Hồng Sơn</t>
  </si>
  <si>
    <t>595/33B Cmt8, Phường 15, Q. 10, Tphcm</t>
  </si>
  <si>
    <t>595/33B Cmt8</t>
  </si>
  <si>
    <t>0904261410</t>
  </si>
  <si>
    <t>390/18C Tổ 52 Hoàng Văn Thụ, P4, Q.Tân Bình, Tphcm</t>
  </si>
  <si>
    <t>390/18C Tổ 52 Hoàng Văn Thụ</t>
  </si>
  <si>
    <t>14 Trần Quốc Tuấn, P.01, Quận Gò Vấp, Tphcm</t>
  </si>
  <si>
    <t>14 Trần Quốc Tuấn</t>
  </si>
  <si>
    <t xml:space="preserve"> P.01</t>
  </si>
  <si>
    <t>0933331528</t>
  </si>
  <si>
    <t>Tt Quan Hệ Doanh Nghiệp</t>
  </si>
  <si>
    <t>165/2C Bạch Đằng, Phường 2, Quận Tân Bình, Tphcm</t>
  </si>
  <si>
    <t>165/2C Bạch Đằng</t>
  </si>
  <si>
    <t xml:space="preserve"> Phường 2</t>
  </si>
  <si>
    <t>0913737050</t>
  </si>
  <si>
    <t>24 Trường Chinh, Phường 4, Quận Tân Bình, Tphcm</t>
  </si>
  <si>
    <t>24 Trường Chinh</t>
  </si>
  <si>
    <t>0981820082</t>
  </si>
  <si>
    <t>Số 9 Đường 16 Khu Phố 6, Phường Hiệp Bình Chánh, Quận Thủ Đức,Tphcm</t>
  </si>
  <si>
    <t>Số 9 Đường 16 Khu Phố 6</t>
  </si>
  <si>
    <t xml:space="preserve"> Phường Hiệp Bình Chánh</t>
  </si>
  <si>
    <t>Tphcm</t>
  </si>
  <si>
    <t>Phòng Khảo Thí Và Đảm Bảo Chất Lượng</t>
  </si>
  <si>
    <t>152/17 Bùi Thị Xuân, P3, Q.Tân Bình</t>
  </si>
  <si>
    <t>152/17 Bùi Thị Xuân</t>
  </si>
  <si>
    <t>0908146118</t>
  </si>
  <si>
    <t>83 Trần Quốc Tuấn, Phường 1, Quận Gò Vấp, Tphcm</t>
  </si>
  <si>
    <t>83 Trần Quốc Tuấn</t>
  </si>
  <si>
    <t>0903976877</t>
  </si>
  <si>
    <t>713/8 Đoàn Văn Bơ, P18 ,Q4</t>
  </si>
  <si>
    <t>713/8 Đoàn Văn Bơ</t>
  </si>
  <si>
    <t xml:space="preserve"> P18 </t>
  </si>
  <si>
    <t>Q4</t>
  </si>
  <si>
    <t>0938287689</t>
  </si>
  <si>
    <t>14B9 Ngô Tất Tố, Phường 19, Quận Bình Thạnh, Tphcm</t>
  </si>
  <si>
    <t>14B9 Ngô Tất Tố</t>
  </si>
  <si>
    <t xml:space="preserve"> Phường 19</t>
  </si>
  <si>
    <t>0984192452</t>
  </si>
  <si>
    <t>Võ Thị Anh Đào</t>
  </si>
  <si>
    <t>429/26 Nguyễn Kiệm, P9, Q. Phú Nhuận, Tphcm</t>
  </si>
  <si>
    <t>429/26 Nguyễn Kiệm</t>
  </si>
  <si>
    <t>0908468607</t>
  </si>
  <si>
    <t>38E Nguyễn Giản Thanh, P15, Q10, Tphcm</t>
  </si>
  <si>
    <t>38E Nguyễn Giản Thanh</t>
  </si>
  <si>
    <t>0988687177</t>
  </si>
  <si>
    <t>170/131/16 Lạc Long Quân, Phường 8, Quận Tân Bình, Tphcm</t>
  </si>
  <si>
    <t>170/131/16 Lạc Long Quân</t>
  </si>
  <si>
    <t xml:space="preserve"> Phường 8</t>
  </si>
  <si>
    <t>01267688355</t>
  </si>
  <si>
    <t>Nguyễn Kính</t>
  </si>
  <si>
    <t>Phòng Kế Hoạch - Tài Chính</t>
  </si>
  <si>
    <t>402/43 Xô Viết Nghệ Tĩnh, Phường 25, Quận Bình Thạnh, Tphcm</t>
  </si>
  <si>
    <t>402/43 Xô Viết Nghệ Tĩnh</t>
  </si>
  <si>
    <t xml:space="preserve"> Phường 25</t>
  </si>
  <si>
    <t>0913667668</t>
  </si>
  <si>
    <t>Nguyễn Thị Kim Dung</t>
  </si>
  <si>
    <t>350/15A Hoàng Văn Thụ, P. 4, Q. Tân Bình, Tphcm</t>
  </si>
  <si>
    <t>350/15A Hoàng Văn Thụ</t>
  </si>
  <si>
    <t>0908663479</t>
  </si>
  <si>
    <t>Đỗ Thị Ngọc</t>
  </si>
  <si>
    <t>90/12 Trần Văn Ơn, P. Tân Sơn Nhì, Q. Tân Phú, Tphcm</t>
  </si>
  <si>
    <t>90/12 Trần Văn Ơn</t>
  </si>
  <si>
    <t>0983548629</t>
  </si>
  <si>
    <t>174 Thành Thái, P12, Q10, Tphcm</t>
  </si>
  <si>
    <t>174 Thành Thái</t>
  </si>
  <si>
    <t>0983767169</t>
  </si>
  <si>
    <t>239/22/2J Tân Phú, P.Tân Quý, Q.Tân Phú Tphcm</t>
  </si>
  <si>
    <t>239/22/2J Tân Phú</t>
  </si>
  <si>
    <t>0908871239</t>
  </si>
  <si>
    <t>7/61/6/8 Thành Thái, Phường 14, Quận 10, Tphcm</t>
  </si>
  <si>
    <t>7/61/6/8 Thành Thái</t>
  </si>
  <si>
    <t>01203715911</t>
  </si>
  <si>
    <t>254 Đường Tôn Đản, Phường 8, Quận 4, Tphcm</t>
  </si>
  <si>
    <t>254 Đường Tôn Đản</t>
  </si>
  <si>
    <t xml:space="preserve"> Quận 4</t>
  </si>
  <si>
    <t>0962117779</t>
  </si>
  <si>
    <t>Trần Thị Thảo Vân</t>
  </si>
  <si>
    <t>421 Phạm Văn Đồng, ,Tp Pleiku, Tỉnh Gia Lai</t>
  </si>
  <si>
    <t>421 Phạm Văn Đồng</t>
  </si>
  <si>
    <t xml:space="preserve"> </t>
  </si>
  <si>
    <t>Tp Pleiku</t>
  </si>
  <si>
    <t xml:space="preserve"> Tỉnh Gia Lai</t>
  </si>
  <si>
    <t>0977414676</t>
  </si>
  <si>
    <t>Nguyễn Văn Tấn</t>
  </si>
  <si>
    <t>Phòng Tuyển Sinh - Đào Tạo</t>
  </si>
  <si>
    <t>1962</t>
  </si>
  <si>
    <t>1/7 Công Trường Tự Do, P19, Bình Thạnh</t>
  </si>
  <si>
    <t>1/7 Công Trường Tự Do</t>
  </si>
  <si>
    <t xml:space="preserve"> P19</t>
  </si>
  <si>
    <t>0908114770</t>
  </si>
  <si>
    <t>14/17 Nguyễn Đình Chiểu, Phường Đa Kao, Quận I</t>
  </si>
  <si>
    <t>14/17 Nguyễn Đình Chiểu</t>
  </si>
  <si>
    <t xml:space="preserve"> Phường Đa Kao</t>
  </si>
  <si>
    <t>0906851939</t>
  </si>
  <si>
    <t>Nguyễn Thị Nhuận</t>
  </si>
  <si>
    <t>83/78/13 Năm Châu, P11, Q.Tân Bình</t>
  </si>
  <si>
    <t>83/78/13 Năm Châu</t>
  </si>
  <si>
    <t>0918 445 480</t>
  </si>
  <si>
    <t>17/36 Trần Văn Ơn, P.Tân Sơn Nhì, Q.Tân Phú</t>
  </si>
  <si>
    <t>17/36 Trần Văn Ơn</t>
  </si>
  <si>
    <t xml:space="preserve"> P.Tân Sơn Nhì</t>
  </si>
  <si>
    <t>0903359169</t>
  </si>
  <si>
    <t>Trường Định, Tịnh Khê ,Sơn Tịnh, Quãng Ngãi</t>
  </si>
  <si>
    <t>Trường Định</t>
  </si>
  <si>
    <t xml:space="preserve"> Tịnh Khê </t>
  </si>
  <si>
    <t>Sơn Tịnh</t>
  </si>
  <si>
    <t xml:space="preserve"> Quãng Ngãi</t>
  </si>
  <si>
    <t>0966833168</t>
  </si>
  <si>
    <t>Thôn Quy Thiện , Xã Hải Quy , Huyện Hải Lăng ,Tỉnh Quảng Trị.</t>
  </si>
  <si>
    <t xml:space="preserve">Thôn Quy Thiện </t>
  </si>
  <si>
    <t xml:space="preserve"> Xã Hải Quy </t>
  </si>
  <si>
    <t xml:space="preserve"> Huyện Hải Lăng </t>
  </si>
  <si>
    <t>Tỉnh Quảng Trị.</t>
  </si>
  <si>
    <t>0935171393</t>
  </si>
  <si>
    <t>1992</t>
  </si>
  <si>
    <t>11/37 Nguyễn Thái Sơn, P3, Q. Gò Vấp, Tphcm</t>
  </si>
  <si>
    <t>11/37 Nguyễn Thái Sơn</t>
  </si>
  <si>
    <t>0982739204</t>
  </si>
  <si>
    <t>383/18 Lê Đức Thọ, P17, Q.Gò Vấp</t>
  </si>
  <si>
    <t>383/18 Lê Đức Thọ</t>
  </si>
  <si>
    <t>0902866319</t>
  </si>
  <si>
    <t>Giáp Thị Vượng</t>
  </si>
  <si>
    <t>60/119 Kp8, P.Tân Chánh Hiệp, Q.12, Tphcm</t>
  </si>
  <si>
    <t>60/119 Kp8</t>
  </si>
  <si>
    <t>01668799319</t>
  </si>
  <si>
    <t>68/9 Nguyễn Thái Bình, Phường Nguyễn Thái Bình, Quận 1</t>
  </si>
  <si>
    <t>68/9 Nguyễn Thái Bình</t>
  </si>
  <si>
    <t xml:space="preserve"> Phường Nguyễn Thái Bình</t>
  </si>
  <si>
    <t>0981687869</t>
  </si>
  <si>
    <t>375/24 Hà Huy Giáp Khu Phố 1, Phường. Thạnh Xuân, Quận . 12, Tphcm</t>
  </si>
  <si>
    <t>375/24 Hà Huy Giáp Khu Phố 1</t>
  </si>
  <si>
    <t xml:space="preserve"> Phường. Thạnh Xuân</t>
  </si>
  <si>
    <t>0908690169</t>
  </si>
  <si>
    <t>28/97 Khu Phố 1 Đường Số 18, Phường Bình Hưng Hòa, Q. Bình Tân, Tphcm</t>
  </si>
  <si>
    <t>28/97 Khu Phố 1 Đường Số 18</t>
  </si>
  <si>
    <t>0933064859</t>
  </si>
  <si>
    <t>66/42 Phổ Quang, P2, Q Tân Bình</t>
  </si>
  <si>
    <t>66/42 Phổ Quang</t>
  </si>
  <si>
    <t>0907770408</t>
  </si>
  <si>
    <t>Sỹ Thị Chung</t>
  </si>
  <si>
    <t>A75/6K Bạch Đằng, P.2, Q.Tân Bình</t>
  </si>
  <si>
    <t>A75/6K Bạch Đằng</t>
  </si>
  <si>
    <t xml:space="preserve"> P.2</t>
  </si>
  <si>
    <t>01639127577</t>
  </si>
  <si>
    <t>Nguyễn Thị Tất</t>
  </si>
  <si>
    <t>107/1 Ninh Trung, Ninh Sơn, Thị Xã Tây Ninh, Tỉnh Tây Ninh</t>
  </si>
  <si>
    <t>107/1 Ninh Trung</t>
  </si>
  <si>
    <t xml:space="preserve"> Ninh Sơn</t>
  </si>
  <si>
    <t xml:space="preserve"> Thị Xã Tây Ninh</t>
  </si>
  <si>
    <t xml:space="preserve"> Tỉnh Tây Ninh</t>
  </si>
  <si>
    <t>0975798683</t>
  </si>
  <si>
    <t>Võ Thị Xuân Thơ</t>
  </si>
  <si>
    <t>24 Mạc Cửu, P13, Q5</t>
  </si>
  <si>
    <t>24 Mạc Cửu</t>
  </si>
  <si>
    <t xml:space="preserve"> P13</t>
  </si>
  <si>
    <t>0908551687</t>
  </si>
  <si>
    <t>Phòng CTCT - HSSV</t>
  </si>
  <si>
    <t>0982767169</t>
  </si>
  <si>
    <t>41 Hồ Văn Huê, P9, Phú Nhuận</t>
  </si>
  <si>
    <t>41 Hồ Văn Huê</t>
  </si>
  <si>
    <t>0908332771</t>
  </si>
  <si>
    <t>429/33 Lê Văn Sĩ , P.12,  Q.3</t>
  </si>
  <si>
    <t xml:space="preserve">429/33 Lê Văn Sĩ </t>
  </si>
  <si>
    <t>0908147397</t>
  </si>
  <si>
    <t>78/31 Chấn Hưng, P.6, Q.Tân Bình</t>
  </si>
  <si>
    <t>0989064265</t>
  </si>
  <si>
    <t>646 Hùng Vương,, Di Linh, Lâm Đồng</t>
  </si>
  <si>
    <t>646 Hùng Vương</t>
  </si>
  <si>
    <t xml:space="preserve"> Di Linh</t>
  </si>
  <si>
    <t xml:space="preserve"> Lâm Đồng</t>
  </si>
  <si>
    <t>0909450818</t>
  </si>
  <si>
    <t>Hồ Minh Lợi</t>
  </si>
  <si>
    <t>1025/46G Cmt8, P7, Q.Tân Bình</t>
  </si>
  <si>
    <t>1025/46G Cmt8</t>
  </si>
  <si>
    <t>0903663347</t>
  </si>
  <si>
    <t>Nguyễn Thị Kim Anh</t>
  </si>
  <si>
    <t>133/5 Phạm Văn Bạch, P15, Q.Tân Bình</t>
  </si>
  <si>
    <t>133/5 Phạm Văn Bạch</t>
  </si>
  <si>
    <t>0914163380</t>
  </si>
  <si>
    <t>Hà Nhật Thanh</t>
  </si>
  <si>
    <t>32 Đường Số 3 Kdc Nam Hùng Vương, P.An Lạc, Q.Bình Tân</t>
  </si>
  <si>
    <t>32 Đường Số 3 Kdc Nam Hùng Vương</t>
  </si>
  <si>
    <t xml:space="preserve"> P.An Lạc</t>
  </si>
  <si>
    <t>0907524610</t>
  </si>
  <si>
    <t>Bùi Thị Dương</t>
  </si>
  <si>
    <t>45/343 Phan Huy Ích, Phường 12, Quận Gò Vấp</t>
  </si>
  <si>
    <t>45/343 Phan Huy Ích</t>
  </si>
  <si>
    <t>0976354239</t>
  </si>
  <si>
    <t>20 Xuân Diệu, P4, Tân Bình</t>
  </si>
  <si>
    <t>20 Xuân Diệu</t>
  </si>
  <si>
    <t>0908440377</t>
  </si>
  <si>
    <t>Lê Thị Nữ</t>
  </si>
  <si>
    <t>96/27 Tổ 15 Kp1, P. Bình Hưng Hòa, Q.Bình Tân</t>
  </si>
  <si>
    <t>96/27 Tổ 15 Kp1</t>
  </si>
  <si>
    <t>0935014298</t>
  </si>
  <si>
    <t>Trần Văn Lý</t>
  </si>
  <si>
    <t>192/64/9 Phú Thọ Hòa, P Phú Thọ Hòa, Q Tân Phú</t>
  </si>
  <si>
    <t>192/64/9 Phú Thọ Hòa</t>
  </si>
  <si>
    <t xml:space="preserve"> P Phú Thọ Hòa</t>
  </si>
  <si>
    <t>0903379576</t>
  </si>
  <si>
    <t>62/153 Lý Chính Thắng, Phường 8, Quận 3, Tphcm</t>
  </si>
  <si>
    <t>62/153 Lý Chính Thắng</t>
  </si>
  <si>
    <t>0935023489</t>
  </si>
  <si>
    <t>133/5Phạm Văn Bạch, P15,Q.Tân Bình</t>
  </si>
  <si>
    <t>133/5Phạm Văn Bạch</t>
  </si>
  <si>
    <t>0904790153</t>
  </si>
  <si>
    <t>Khối 9, P.Nghi Tâu, Thị Xã Cửa Lò, Tỉnh Nghệ An</t>
  </si>
  <si>
    <t>Khối 9</t>
  </si>
  <si>
    <t xml:space="preserve"> P.Nghi Tâu</t>
  </si>
  <si>
    <t xml:space="preserve"> Thị Xã Cửa Lò</t>
  </si>
  <si>
    <t xml:space="preserve"> Tỉnh Nghệ An</t>
  </si>
  <si>
    <t>01658800688</t>
  </si>
  <si>
    <t>69/10 Khu Phố 2, Phường Tân Thới Hiệp, Quận 12, Tphcm</t>
  </si>
  <si>
    <t>69/10 Khu Phố 2</t>
  </si>
  <si>
    <t>0902660091</t>
  </si>
  <si>
    <t>68/20/11 Đường Tô Ký  Tổ 25 Kp 5,   P. Tân Chánh Hiệp, Q.12, Tp Hồ Chí Minh</t>
  </si>
  <si>
    <t>68/20/11 Đường Tô Ký  Tổ 25 Kp 5</t>
  </si>
  <si>
    <t xml:space="preserve">   P. Tân Chánh Hiệp</t>
  </si>
  <si>
    <t>0986611352</t>
  </si>
  <si>
    <t>Lê Thị Hà Giang</t>
  </si>
  <si>
    <t>10/5 Đường Ngô Tất Tố, Phường 22, Quận Bình Thạnh, Tphcm</t>
  </si>
  <si>
    <t>10/5 Đường Ngô Tất Tố</t>
  </si>
  <si>
    <t xml:space="preserve"> Phường 22</t>
  </si>
  <si>
    <t>0918806694</t>
  </si>
  <si>
    <t>Nguyễn Ngọc Trang</t>
  </si>
  <si>
    <t>Phòng KHCN &amp; QHDN</t>
  </si>
  <si>
    <t>80 Tân Hưng, P12, Q5</t>
  </si>
  <si>
    <t>80 Tân Hưng</t>
  </si>
  <si>
    <t>0908456241</t>
  </si>
  <si>
    <t>42/10 Nguyễn Đình Khơi, Phường 4, Quận Tân Bình, Tphcm</t>
  </si>
  <si>
    <t>42/10 Nguyễn Đình Khơi</t>
  </si>
  <si>
    <t>0933900383</t>
  </si>
  <si>
    <t>83/5 Bạch Đằng, Phường 2, Q.Tân Bình</t>
  </si>
  <si>
    <t>83/5 Bạch Đằng</t>
  </si>
  <si>
    <t>0993956198</t>
  </si>
  <si>
    <t>Phòng Quản Trị - Dịch Vụ</t>
  </si>
  <si>
    <t>34/23 Trần Thái Tông, Phường 15, Quận Tân Bình, Tphcm</t>
  </si>
  <si>
    <t>34/23 Trần Thái Tông</t>
  </si>
  <si>
    <t>0903937003</t>
  </si>
  <si>
    <t>TĐV</t>
  </si>
  <si>
    <t>Nguyễn Văn Thành</t>
  </si>
  <si>
    <t>78 Đường Cửu Long Cư Xá Bắc Hải, P15, Q.10</t>
  </si>
  <si>
    <t>78 Đường Cửu Long Cư Xá Bắc Hải</t>
  </si>
  <si>
    <t>0903149897</t>
  </si>
  <si>
    <t>TH</t>
  </si>
  <si>
    <t>178/4/19 Phan Đăng Lưu,  P. 3, Q. Phú Nhuận</t>
  </si>
  <si>
    <t>178/4/19 Phan Đăng Lưu</t>
  </si>
  <si>
    <t xml:space="preserve">  P. 3</t>
  </si>
  <si>
    <t>0975418945</t>
  </si>
  <si>
    <t>2051 Ấp Phú Hiệp, Xã Phú Mỹ Hưng, Huyện Củ Chi, Tphcm</t>
  </si>
  <si>
    <t>2051 Ấp Phú Hiệp</t>
  </si>
  <si>
    <t xml:space="preserve"> Xã Phú Mỹ Hưng</t>
  </si>
  <si>
    <t>0915282028</t>
  </si>
  <si>
    <t>55/7A Hồ Văn Huê, Phường 9, Quận Phú Nhuận, Tphcm</t>
  </si>
  <si>
    <t>55/7A Hồ Văn Huê</t>
  </si>
  <si>
    <t>0925091678</t>
  </si>
  <si>
    <t>58/11B Tổ 58 Kp9, Phường Tân Chánh Hiệp, Quận 12, Tphcm</t>
  </si>
  <si>
    <t>58/11B Tổ 58 Kp9</t>
  </si>
  <si>
    <t xml:space="preserve"> Phường Tân Chánh Hiệp</t>
  </si>
  <si>
    <t>0982526986</t>
  </si>
  <si>
    <t>61/33 Bình Giã, Phường 13, Quận Tân Bình, Tphcm</t>
  </si>
  <si>
    <t>61/33 Bình Giã</t>
  </si>
  <si>
    <t>0905999826</t>
  </si>
  <si>
    <t>46/72 Đường Số 18 Khu Phố 1, Phường Bình Hưng Hòa, Quận Bình Tân, Tphcm</t>
  </si>
  <si>
    <t>46/72 Đường Số 18 Khu Phố 1</t>
  </si>
  <si>
    <t>01665838636</t>
  </si>
  <si>
    <t>60/119 Khu Phố 3, P. Tân Chánh Hiệp, Q12, Tphcm</t>
  </si>
  <si>
    <t>60/119 Khu Phố 3</t>
  </si>
  <si>
    <t>Vũ Ngọc Quang</t>
  </si>
  <si>
    <t>350/30A Hoàng Văn Thụ ,P4 , Q.Tân Bình</t>
  </si>
  <si>
    <t xml:space="preserve">350/30A Hoàng Văn Thụ </t>
  </si>
  <si>
    <t xml:space="preserve">P4 </t>
  </si>
  <si>
    <t>0907878576</t>
  </si>
  <si>
    <t>Số 17 Đường Số 11, Phường Tân Quý, Quận Tân Phú, Tphcm</t>
  </si>
  <si>
    <t>Số 17 Đường Số 11</t>
  </si>
  <si>
    <t>0906659824</t>
  </si>
  <si>
    <t>79 Vườn Chuối, P4 ,Q3</t>
  </si>
  <si>
    <t>79 Vườn Chuối</t>
  </si>
  <si>
    <t xml:space="preserve"> P4 </t>
  </si>
  <si>
    <t>01686809494</t>
  </si>
  <si>
    <t>,Minh Đức, Việt Yên, Bắc Giang</t>
  </si>
  <si>
    <t>Minh Đức</t>
  </si>
  <si>
    <t xml:space="preserve"> Việt Yên</t>
  </si>
  <si>
    <t xml:space="preserve"> Bắc Giang</t>
  </si>
  <si>
    <t>0902460594</t>
  </si>
  <si>
    <t>357/22/10 Khu Phố 13, Tân Hòa Đông, Q.Bình Tân,</t>
  </si>
  <si>
    <t>357/22/10 Khu Phố 13</t>
  </si>
  <si>
    <t xml:space="preserve"> Tân Hòa Đông</t>
  </si>
  <si>
    <t>0987368519</t>
  </si>
  <si>
    <t>Dương Thị Thủy</t>
  </si>
  <si>
    <t>Xóm 15, Xã Bình Sơn, Huyện Anh Sơn, Tỉnh Nghệ An</t>
  </si>
  <si>
    <t>Xóm 15</t>
  </si>
  <si>
    <t xml:space="preserve"> Xã Bình Sơn</t>
  </si>
  <si>
    <t xml:space="preserve"> Huyện Anh Sơn</t>
  </si>
  <si>
    <t>1666456248</t>
  </si>
  <si>
    <t>601/36/27 Cách Mạng Tháng 8,F15,Q10</t>
  </si>
  <si>
    <t>601/36/27 Cách Mạng Tháng 8</t>
  </si>
  <si>
    <t>F15</t>
  </si>
  <si>
    <t>0909639037</t>
  </si>
  <si>
    <t>1994</t>
  </si>
  <si>
    <t>Phòng 18C - 390 Hoàng Văn Thụ, Phường 4, Quận Tân Bình, Tphcm</t>
  </si>
  <si>
    <t>Phòng 18C - 390 Hoàng Văn Thụ</t>
  </si>
  <si>
    <t>01682129060</t>
  </si>
  <si>
    <t>D16/18/1E Ấp 4B, Tỉnh Vĩnh Lộc, Bình Chánh, Tphcm</t>
  </si>
  <si>
    <t>D16/18/1E Ấp 4B</t>
  </si>
  <si>
    <t xml:space="preserve"> Tỉnh Vĩnh Lộc</t>
  </si>
  <si>
    <t>01632954169</t>
  </si>
  <si>
    <t>Lê Thị Thiện</t>
  </si>
  <si>
    <t>2321 Tổ 52, Phường 10, Quận Tân Bình, Tphcm</t>
  </si>
  <si>
    <t>2321 Tổ 52</t>
  </si>
  <si>
    <t>01225620040</t>
  </si>
  <si>
    <t>Trần Thanh Quí</t>
  </si>
  <si>
    <t>1953</t>
  </si>
  <si>
    <t>7/1 Đường Nguyễn Ảnh Thủ, P. Trung Mỹ Tây, H. Hóc Môn, Tphcm</t>
  </si>
  <si>
    <t>7/1 Đường Nguyễn Ảnh Thủ</t>
  </si>
  <si>
    <t xml:space="preserve"> P. Trung Mỹ Tây</t>
  </si>
  <si>
    <t>01222988086</t>
  </si>
  <si>
    <t>Trần Thị Kim Loan</t>
  </si>
  <si>
    <t>102/20 Vườn Chuối, P4 ,Q3</t>
  </si>
  <si>
    <t>102/20 Vườn Chuối</t>
  </si>
  <si>
    <t>0989046635</t>
  </si>
  <si>
    <t>0983757579</t>
  </si>
  <si>
    <t>12 Trường Sơn, Phường 2, Quận Tân Bình, Tphcm</t>
  </si>
  <si>
    <t>12 Trường Sơn</t>
  </si>
  <si>
    <t>01673547286</t>
  </si>
  <si>
    <t>Ấp Phú Hòa, Xã Phú Mỹ Hưng, Huyện Củ Chi, Tphcm</t>
  </si>
  <si>
    <t>Ấp Phú Hòa</t>
  </si>
  <si>
    <t>0907556739</t>
  </si>
  <si>
    <t>303 Lô I Cc Tây Thạnh, P. Tây Thạnh, Q. Tân Phú</t>
  </si>
  <si>
    <t>303 Lô I Cc Tây Thạnh</t>
  </si>
  <si>
    <t>01213858548</t>
  </si>
  <si>
    <t>174 Thành Thái, P12, Q10, Tp.Hcm</t>
  </si>
  <si>
    <t>0934666015</t>
  </si>
  <si>
    <t>TT Thư Viện</t>
  </si>
  <si>
    <t>188/98 Khu Phố 4, Phường Trung Mỹ Tây, Quận 12, Tphcm</t>
  </si>
  <si>
    <t>188/98 Khu Phố 4</t>
  </si>
  <si>
    <t xml:space="preserve"> Phường Trung Mỹ Tây</t>
  </si>
  <si>
    <t>0988331479</t>
  </si>
  <si>
    <t>308/118 Cmt8, Phường 10, Quận 3, Tphcm</t>
  </si>
  <si>
    <t>308/118 Cmt8</t>
  </si>
  <si>
    <t>0984271658</t>
  </si>
  <si>
    <t>368/782 Cmt8, P5, Q.Tân Bình</t>
  </si>
  <si>
    <t>368/782 Cmt8</t>
  </si>
  <si>
    <t>0917850560</t>
  </si>
  <si>
    <t>,Xã Mỹ Lương, Huyện Cái Bè, Tỉnh Tiền Giang</t>
  </si>
  <si>
    <t>Xã Mỹ Lương</t>
  </si>
  <si>
    <t xml:space="preserve"> Huyện Cái Bè</t>
  </si>
  <si>
    <t xml:space="preserve"> Tỉnh Tiền Giang</t>
  </si>
  <si>
    <t>0983299059</t>
  </si>
  <si>
    <t>Tổ 3, Thôn 6, Đăng Hà, Bù Đăng, Bình Phước</t>
  </si>
  <si>
    <t>Tổ 3</t>
  </si>
  <si>
    <t xml:space="preserve"> Thôn 6</t>
  </si>
  <si>
    <t xml:space="preserve"> Đăng Hà</t>
  </si>
  <si>
    <t xml:space="preserve"> Bù Đăng</t>
  </si>
  <si>
    <t>01669215578</t>
  </si>
  <si>
    <t>345/48 Tch 02, Phường Tân Chánh Hiệp, Quận 12, Tphcm</t>
  </si>
  <si>
    <t>345/48 Tch 02</t>
  </si>
  <si>
    <t>0908488440</t>
  </si>
  <si>
    <t>TT Đào Tạo LTT</t>
  </si>
  <si>
    <t>197/4 Hoàng Văn Thụ, Phường 8, Quận Phú Nhuận, Tphcm</t>
  </si>
  <si>
    <t>197/4 Hoàng Văn Thụ</t>
  </si>
  <si>
    <t>01234557891</t>
  </si>
  <si>
    <t>28/97 Đường Số 18  Kp 1, P. Bình Hưng Hòa , Q. Bình Tân</t>
  </si>
  <si>
    <t>28/97 Đường Số 18  Kp 1</t>
  </si>
  <si>
    <t xml:space="preserve"> P. Bình Hưng Hòa </t>
  </si>
  <si>
    <t>0972494616</t>
  </si>
  <si>
    <t>276/C3 Nguyễn Tất Thành, P13, Q4</t>
  </si>
  <si>
    <t>276/C3 Nguyễn Tất Thành</t>
  </si>
  <si>
    <t>0909677940</t>
  </si>
  <si>
    <t>TT Y Tế</t>
  </si>
  <si>
    <t>55/5A Phan Tây Hồ, P.7, Q.Phú Nhuận</t>
  </si>
  <si>
    <t>55/5A Phan Tây Hồ</t>
  </si>
  <si>
    <t>0983430043</t>
  </si>
  <si>
    <t>65/10 Trần Văn Dư, P13, Q.Tân Bình, Tphcm</t>
  </si>
  <si>
    <t>01229797728</t>
  </si>
  <si>
    <t>Lê Thị Huyền</t>
  </si>
  <si>
    <t>86 Đường B2, P.Tây Thạnh, Q.Tân Phú</t>
  </si>
  <si>
    <t>86 Đường B2</t>
  </si>
  <si>
    <t>0903741602</t>
  </si>
  <si>
    <t>Nguyễn Thanh Lâm</t>
  </si>
  <si>
    <t>Tổ Thanh Tra - Pháp Chế</t>
  </si>
  <si>
    <t>Căn Hộ B18.30 Chung Cư Số 4Phan Chu Trinh (Nối Dài), Phường 12, Quận Bình Thạnh, Tphcm</t>
  </si>
  <si>
    <t>Căn Hộ B18.30 Chung Cư Số 4Phan Chu Trinh (Nối Dài)</t>
  </si>
  <si>
    <t>0903991094</t>
  </si>
  <si>
    <t>Phạm Minh Nghĩa</t>
  </si>
  <si>
    <t>100/3/5C Miếu Gò Xoài, Phường Bình Hưng Hòa A, Quận Bình Tân</t>
  </si>
  <si>
    <t>100/3/5C Miếu Gò Xoài</t>
  </si>
  <si>
    <t>0903348055</t>
  </si>
  <si>
    <t>72/17A Huỳnh Văn Nghệ, Phường 15, Quận Tân Bình, Tphcm</t>
  </si>
  <si>
    <t>72/17A Huỳnh Văn Nghệ</t>
  </si>
  <si>
    <t>0903626609</t>
  </si>
  <si>
    <t>150/8 Tổ 4 Khu Phố 6, Phường Phước Long A, Quận 9, Tphcm</t>
  </si>
  <si>
    <t>150/8 Tổ 4 Khu Phố 6</t>
  </si>
  <si>
    <t xml:space="preserve"> Phường Phước Long A</t>
  </si>
  <si>
    <t>0936402609</t>
  </si>
  <si>
    <t>Số 1 Hẻm 229 Đường Tân Kỳ Tân Quý, P. Tân Sơn Nhì, Q. Tân Phú, Tphcm</t>
  </si>
  <si>
    <t>Số 1 Hẻm 229 Đường Tân Kỳ Tân Quý</t>
  </si>
  <si>
    <t>0947941942</t>
  </si>
  <si>
    <t>59 Phùng Văn Cung, P.2, Q.Phú Nhuận, Tp.Hcm</t>
  </si>
  <si>
    <t>59 Phùng Văn Cung</t>
  </si>
  <si>
    <t>0938712871</t>
  </si>
  <si>
    <t>46 Vân Côi, Phường 7, Quận Tân Bình, Tphcm</t>
  </si>
  <si>
    <t>46 Vân Côi</t>
  </si>
  <si>
    <t>0941591491</t>
  </si>
  <si>
    <t xml:space="preserve">Cộng </t>
  </si>
  <si>
    <t>Phạm Hữu Lộc1966</t>
  </si>
  <si>
    <t>Châu Văn Bảo1974</t>
  </si>
  <si>
    <t>Đinh Hồng Minh1969</t>
  </si>
  <si>
    <t>Đinh Văn Đệ1974</t>
  </si>
  <si>
    <t>Nguyễn Anh Tuấn1981</t>
  </si>
  <si>
    <t>Võ Đắc Thịnh1979</t>
  </si>
  <si>
    <t>Hà Quốc Bảo1987</t>
  </si>
  <si>
    <t>Nguyễn Hữu Mạnh1980</t>
  </si>
  <si>
    <t>Triệu Phú Nguyên1980</t>
  </si>
  <si>
    <t>Hồ Văn Hóa1987</t>
  </si>
  <si>
    <t>Đặng Thái Sơn1984</t>
  </si>
  <si>
    <t>Hoàng Phúc Bảo1984</t>
  </si>
  <si>
    <t>Kiều Trung Tín1982</t>
  </si>
  <si>
    <t>Nguyễn Minh Thái1984</t>
  </si>
  <si>
    <t>Nguyễn Thái Bình1973</t>
  </si>
  <si>
    <t>Nguyễn Thành Đức1978</t>
  </si>
  <si>
    <t>Nguyễn Thanh Hùng1982</t>
  </si>
  <si>
    <t>Phan Anh Tuấn Kiệt1983</t>
  </si>
  <si>
    <t>Trần Minh Tuấn1986</t>
  </si>
  <si>
    <t>Trần Quốc Duy1985</t>
  </si>
  <si>
    <t>Trần Thế Sơn1990</t>
  </si>
  <si>
    <t>Nguyễn Lương Tâm1970</t>
  </si>
  <si>
    <t>Trần Văn Đông1990</t>
  </si>
  <si>
    <t>Lý Văn Trung1980</t>
  </si>
  <si>
    <t>Tạ Minh Cường1965</t>
  </si>
  <si>
    <t>Huỳnh Ngọc Mai1972</t>
  </si>
  <si>
    <t>Quách Minh Thử1979</t>
  </si>
  <si>
    <t>Võ Cường1966</t>
  </si>
  <si>
    <t>Cao Văn Tuấn1988</t>
  </si>
  <si>
    <t>Đặng Đức Minh1974</t>
  </si>
  <si>
    <t>Đỗ Huỳnh Thanh Phong1983</t>
  </si>
  <si>
    <t>Lê Thế Huân1965</t>
  </si>
  <si>
    <t>Lê Tiến Đạt1976</t>
  </si>
  <si>
    <t>Mạnh Lê Hoàn1979</t>
  </si>
  <si>
    <t>Ngô Hoàng Anh1976</t>
  </si>
  <si>
    <t>Ngô Phong Cường1968</t>
  </si>
  <si>
    <t>Nguyễn Anh Tăng1967</t>
  </si>
  <si>
    <t>Nguyễn Hồng Đức1971</t>
  </si>
  <si>
    <t>Nguyễn Minh Đức1960</t>
  </si>
  <si>
    <t>Nguyễn Minh Đức1966</t>
  </si>
  <si>
    <t>Nguyễn Minh Đức Cường1985</t>
  </si>
  <si>
    <t>Nguyễn Thị Ngọc Hiền1978</t>
  </si>
  <si>
    <t>Nguyễn Thị Tố Nga1980</t>
  </si>
  <si>
    <t>Nguyễn Thùy Linh1986</t>
  </si>
  <si>
    <t>Nguyễn Trần Thanh Nhàn1979</t>
  </si>
  <si>
    <t>Nguyễn Văn Yên1973</t>
  </si>
  <si>
    <t>Tăng Cẩm Huê1977</t>
  </si>
  <si>
    <t>Trần Công Tiến1972</t>
  </si>
  <si>
    <t>Trần Hiếu Trinh1977</t>
  </si>
  <si>
    <t>Trần Nam Anh1989</t>
  </si>
  <si>
    <t>Trần Nguyên Bảo Trân1977</t>
  </si>
  <si>
    <t>Trần Trung Hiếu1978</t>
  </si>
  <si>
    <t>Vũ Hạnh Chiêu1982</t>
  </si>
  <si>
    <t>Trần Giang Nam1985</t>
  </si>
  <si>
    <t>Chung Trần Thế Vinh1981</t>
  </si>
  <si>
    <t>Trần Đình Khải1968</t>
  </si>
  <si>
    <t>Bùi Anh Tuấn1988</t>
  </si>
  <si>
    <t>Vũ Đức Pháp1978</t>
  </si>
  <si>
    <t>Vũ Quang Khải1971</t>
  </si>
  <si>
    <t>Đỗ Thị Phương Khanh1975</t>
  </si>
  <si>
    <t>Dương Minh Chung1976</t>
  </si>
  <si>
    <t>Dương Thị Hồng1989</t>
  </si>
  <si>
    <t>Hà Phước Tuấn1960</t>
  </si>
  <si>
    <t>Lư Thị Yến Vũ1976</t>
  </si>
  <si>
    <t>Nguyễn Duy Hải1984</t>
  </si>
  <si>
    <t>Nguyễn Ngọc Quỳnh1983</t>
  </si>
  <si>
    <t>Nguyễn Tam Cương1963</t>
  </si>
  <si>
    <t>Nguyễn Thanh Giang1977</t>
  </si>
  <si>
    <t>Nguyễn Thành Long1975</t>
  </si>
  <si>
    <t>Nguyễn Thanh Vĩnh Phúc1972</t>
  </si>
  <si>
    <t>Nguyễn Thanh Vũ1975</t>
  </si>
  <si>
    <t>Nguyễn Tiến Dũng1973</t>
  </si>
  <si>
    <t>Phan Thị Xuân Trang1971</t>
  </si>
  <si>
    <t>Phan Văn Thành1964</t>
  </si>
  <si>
    <t>Trần Minh Thông1987</t>
  </si>
  <si>
    <t>Trần Thị Hương1980</t>
  </si>
  <si>
    <t>Trương Thị Phương Hồng1975</t>
  </si>
  <si>
    <t>Võ Minh Quang1963</t>
  </si>
  <si>
    <t>Nguyễn Văn Sơn1965</t>
  </si>
  <si>
    <t>Nguyễn Hồng Phúc1989</t>
  </si>
  <si>
    <t>Nguyễn Khắc Huy1990</t>
  </si>
  <si>
    <t>Nguyễn Khoa1963</t>
  </si>
  <si>
    <t>Nguyễn Vân Giang1967</t>
  </si>
  <si>
    <t>Trần Vĩnh Xuyên1981</t>
  </si>
  <si>
    <t>Nguyễn Văn Đôn1974</t>
  </si>
  <si>
    <t>Trần Việt Khánh1979</t>
  </si>
  <si>
    <t>Vũ Thị Thái Linh1982</t>
  </si>
  <si>
    <t>Bùi Văn Dũng1975</t>
  </si>
  <si>
    <t>Đặng Ngọc Đoàn1977</t>
  </si>
  <si>
    <t>Đỗ Thị Hải Yến1979</t>
  </si>
  <si>
    <t>Dương Ngọc Vọng1975</t>
  </si>
  <si>
    <t>Lê Hồng Thái1982</t>
  </si>
  <si>
    <t>Lê Phi Trường1987</t>
  </si>
  <si>
    <t>Lê Quý Hưng Quốc1978</t>
  </si>
  <si>
    <t>Mai Chiếm Tuấn1975</t>
  </si>
  <si>
    <t>Nguyễn Cao Phong1982</t>
  </si>
  <si>
    <t>Nguyễn Ngọc Tuyên1988</t>
  </si>
  <si>
    <t>Nguyễn Nguyên Hoàng Ngọc Quyên1980</t>
  </si>
  <si>
    <t>Nguyễn Sanh Cường1969</t>
  </si>
  <si>
    <t>Nguyễn Thị Khánh Thư1977</t>
  </si>
  <si>
    <t>Nguyễn Thị Thu Hồng1983</t>
  </si>
  <si>
    <t>Nguyễn Thị Thủy1966</t>
  </si>
  <si>
    <t>Nguyễn Văn Danh1983</t>
  </si>
  <si>
    <t>Nguyễn Văn Minh1971</t>
  </si>
  <si>
    <t>Hồ Ngọc Chi1978</t>
  </si>
  <si>
    <t>Huỳnh Quốc Dũng1974</t>
  </si>
  <si>
    <t>Huỳnh Thị Minh Ly1979</t>
  </si>
  <si>
    <t>Đinh Đồng Hiệp1964</t>
  </si>
  <si>
    <t>Hoàng Văn Viết1990</t>
  </si>
  <si>
    <t>Đặng Thế Huân1969</t>
  </si>
  <si>
    <t>Võ Anh Hào1975</t>
  </si>
  <si>
    <t>Đỗ Trọng Quý1972</t>
  </si>
  <si>
    <t>Nguyễn Vũ Xuân Thì1971</t>
  </si>
  <si>
    <t>Phan Văn Hòa1980</t>
  </si>
  <si>
    <t>Trần Đình Khoa1985</t>
  </si>
  <si>
    <t>Nguyễn Ngọc Thọ1978</t>
  </si>
  <si>
    <t>Trương Việt Khánh Trang1970</t>
  </si>
  <si>
    <t>Phạm Thị Thanh Thúy1976</t>
  </si>
  <si>
    <t>Bùi Thị Ngọc Sương1985</t>
  </si>
  <si>
    <t>Chế Vân Cầm1984</t>
  </si>
  <si>
    <t>Lâm Thị Phương Thùy1984</t>
  </si>
  <si>
    <t>Nguyễn Bạch Cẩm Dung1985</t>
  </si>
  <si>
    <t>Nguyễn Thị Hiền1989</t>
  </si>
  <si>
    <t>Trần Hồng Thảo1990</t>
  </si>
  <si>
    <t>Lê Thị Phương Thảo1987</t>
  </si>
  <si>
    <t>Nguyễn Trọng Nghĩa1972</t>
  </si>
  <si>
    <t>Trịnh Hoàng Hiệp1977</t>
  </si>
  <si>
    <t>Lữ Xuân Trang1980</t>
  </si>
  <si>
    <t>Phạm Quỳnh Như1982</t>
  </si>
  <si>
    <t>Bùi Ánh Tuyết1989</t>
  </si>
  <si>
    <t>Đào Anh Tuấn1990</t>
  </si>
  <si>
    <t>Lê Thị Thu Thảo1983</t>
  </si>
  <si>
    <t>Lê Xuân Thủy1980</t>
  </si>
  <si>
    <t>Lưu Thị Thúy1980</t>
  </si>
  <si>
    <t>Nguyễn Mỹ Tiên1990</t>
  </si>
  <si>
    <t>Trần Thị Ngọc Dung1985</t>
  </si>
  <si>
    <t>Võ Thị Kim Thư1990</t>
  </si>
  <si>
    <t>Cao Xuân Giang1989</t>
  </si>
  <si>
    <t>Nguyễn Thị Minh Thùy1993</t>
  </si>
  <si>
    <t>Phạm Quang Vũ1985</t>
  </si>
  <si>
    <t>Nguyễn Trọng Thạch1990</t>
  </si>
  <si>
    <t>Nguyễn Thành Nam1979</t>
  </si>
  <si>
    <t>Phạm Thị Thu Hiền1988</t>
  </si>
  <si>
    <t>Trần Thanh Trúc1990</t>
  </si>
  <si>
    <t>Nguyễn Thị Thu Hà1982</t>
  </si>
  <si>
    <t>Lê Nguyễn Mỹ Trâm1971</t>
  </si>
  <si>
    <t>Nguyễn Thị Bảo Trân1978</t>
  </si>
  <si>
    <t>Nguyễn Thị Thanh Tú1978</t>
  </si>
  <si>
    <t>Nguyễn Thị Thu Tâm1976</t>
  </si>
  <si>
    <t>Võ Thị Hồng Lan1974</t>
  </si>
  <si>
    <t>Vương Thanh Thủy1972</t>
  </si>
  <si>
    <t>Phạm Thị Thu Nga1976</t>
  </si>
  <si>
    <t>Nguyễn Thị Huyền Nga1974</t>
  </si>
  <si>
    <t>Lê Thái Hùng1974</t>
  </si>
  <si>
    <t>Trần Thị Ánh Tuyết1979</t>
  </si>
  <si>
    <t>Đặng Thị Kiến Trúc1975</t>
  </si>
  <si>
    <t>Dương Đức Kiên1986</t>
  </si>
  <si>
    <t>Giang Phi Hùng1983</t>
  </si>
  <si>
    <t>Hà Như Mai1986</t>
  </si>
  <si>
    <t>Lê Văn Bình1982</t>
  </si>
  <si>
    <t>Ngô Thanh Điền1979</t>
  </si>
  <si>
    <t>Nguyễn Đức Thắng1965</t>
  </si>
  <si>
    <t>Nguyễn Mạnh Phương1981</t>
  </si>
  <si>
    <t>Nguyễn Phú Tân1977</t>
  </si>
  <si>
    <t>Nguyễn Phương Hà1979</t>
  </si>
  <si>
    <t>Nguyễn Thanh Tú1976</t>
  </si>
  <si>
    <t>Nguyễn Thị Cẩm Thạch1970</t>
  </si>
  <si>
    <t>Nguyễn Thị Thủy1983</t>
  </si>
  <si>
    <t>Nguyễn Văn Đông1966</t>
  </si>
  <si>
    <t>Nguyễn Văn Hậu1969</t>
  </si>
  <si>
    <t>Trịnh Khắc Vũ1981</t>
  </si>
  <si>
    <t>Lê Minh Phong1976</t>
  </si>
  <si>
    <t>Trương Thị Hồng1977</t>
  </si>
  <si>
    <t>Nguyễn Ngọc Quỳnh1981</t>
  </si>
  <si>
    <t>Lê Thị Hồng Vân1980</t>
  </si>
  <si>
    <t>Đặng Thị Nhật Minh1967</t>
  </si>
  <si>
    <t>Đinh Thị Huyên1982</t>
  </si>
  <si>
    <t>Phan Thị Thùy Trang1985</t>
  </si>
  <si>
    <t>Bùi Thành Dũng1970</t>
  </si>
  <si>
    <t>Cao Thị Hồng Thắm1985</t>
  </si>
  <si>
    <t>Đỗ Thị Ngát1985</t>
  </si>
  <si>
    <t>Đỗ Thị Thơm1983</t>
  </si>
  <si>
    <t>Hoàng Thị Trang1983</t>
  </si>
  <si>
    <t>Lê Thị Mai Hường1984</t>
  </si>
  <si>
    <t>Nguyễn Anh Kiệt1965</t>
  </si>
  <si>
    <t>Nguyễn Thị Dinh1976</t>
  </si>
  <si>
    <t>Phạm Thị Vinh1980</t>
  </si>
  <si>
    <t>Trần Thị Hồng Thu1980</t>
  </si>
  <si>
    <t>Trần Văn Lượng1979</t>
  </si>
  <si>
    <t>Nguyễn Hữu Thiện1985</t>
  </si>
  <si>
    <t>Trần Quốc Định1991</t>
  </si>
  <si>
    <t>Trương Hữu Lộc1980</t>
  </si>
  <si>
    <t>Phạm Huỳnh Kim Ngân1995</t>
  </si>
  <si>
    <t>Nguyễn Thị Thanh Hòa1987</t>
  </si>
  <si>
    <t>Lâm Viết Dũng1976</t>
  </si>
  <si>
    <t>Nguyễn Thị Hoa1965</t>
  </si>
  <si>
    <t>Lê Hùng Thanh1960</t>
  </si>
  <si>
    <t>Vũ Như Quỳnh1983</t>
  </si>
  <si>
    <t>Phan Thị Ngọc Phượng1980</t>
  </si>
  <si>
    <t>Nguyễn Thị Bích Liễu1988</t>
  </si>
  <si>
    <t>Nguyễn Văn Chì1979</t>
  </si>
  <si>
    <t>Trần Thị Ánh Phượng1987</t>
  </si>
  <si>
    <t>Trần Văn Cu Anh1964</t>
  </si>
  <si>
    <t>Lưu Hoàng Hải Yến1985</t>
  </si>
  <si>
    <t>Nguyễn Thị Vân1988</t>
  </si>
  <si>
    <t>Huỳnh Thị Xuân Mai1970</t>
  </si>
  <si>
    <t>Thân Thị Nhung1991</t>
  </si>
  <si>
    <t>Trần Thị Phương Oanh1981</t>
  </si>
  <si>
    <t>Nguyễn Hữu Xuân Vũ1974</t>
  </si>
  <si>
    <t>Lê Hồng Phúc1966</t>
  </si>
  <si>
    <t>Phạm Hữu Thành Phú1984</t>
  </si>
  <si>
    <t>Huỳnh Thanh Nhàn1991</t>
  </si>
  <si>
    <t>Phạm Hữu Tấn1964</t>
  </si>
  <si>
    <t>Nguyễn Tiến Hưng1961</t>
  </si>
  <si>
    <t>Đồng Anh Tuấn1983</t>
  </si>
  <si>
    <t>Lê Hồng Sơn1963</t>
  </si>
  <si>
    <t>Nguyễn Thanh Hiền1986</t>
  </si>
  <si>
    <t>Trần Thanh Phương1990</t>
  </si>
  <si>
    <t>Nguyễn Văn Chiến1974</t>
  </si>
  <si>
    <t>Lương Xuân Thịnh1991</t>
  </si>
  <si>
    <t>Nguyễn Thùy Dương1980</t>
  </si>
  <si>
    <t>Nguyễn Chí Nhân1978</t>
  </si>
  <si>
    <t>Nguyễn Thanh Sơn1963</t>
  </si>
  <si>
    <t>Vũ Thị Thu Thủy1986</t>
  </si>
  <si>
    <t>Nguyễn Yến Nhi1989</t>
  </si>
  <si>
    <t>Võ Thị Anh Đào1965</t>
  </si>
  <si>
    <t>Nguyễn Thị Tuyết1987</t>
  </si>
  <si>
    <t>Lương Minh Dũng1989</t>
  </si>
  <si>
    <t>Nguyễn Kính1965</t>
  </si>
  <si>
    <t>Nguyễn Thị Kim Dung1979</t>
  </si>
  <si>
    <t>Đỗ Thị Ngọc1965</t>
  </si>
  <si>
    <t>Hồng Mộng Tuyết Dung1970</t>
  </si>
  <si>
    <t>Trần Thị Minh Thoa1983</t>
  </si>
  <si>
    <t>Nguyễn Thị Hồng Thắm1991</t>
  </si>
  <si>
    <t>Phạm Lê Đông Hưng1991</t>
  </si>
  <si>
    <t>Trần Thị Thảo Vân1988</t>
  </si>
  <si>
    <t>Nguyễn Văn Tấn1962</t>
  </si>
  <si>
    <t>Hồ Văn Sĩ1975</t>
  </si>
  <si>
    <t>Nguyễn Thị Nhuận1979</t>
  </si>
  <si>
    <t>Huỳnh Thị Mai1978</t>
  </si>
  <si>
    <t>Võ Minh Phương1985</t>
  </si>
  <si>
    <t>Thái Thị My Sa1988</t>
  </si>
  <si>
    <t>Nguyễn Việt Tiến1992</t>
  </si>
  <si>
    <t>Nguyễn Thị Thanh Thảo1982</t>
  </si>
  <si>
    <t>Giáp Thị Vượng1987</t>
  </si>
  <si>
    <t>Vương Hội Khánh1985</t>
  </si>
  <si>
    <t>Nguyễn Thị Thùy1973</t>
  </si>
  <si>
    <t>Võ Thị Lệ Trân1979</t>
  </si>
  <si>
    <t>Nguyễn Thị Hải Hà1981</t>
  </si>
  <si>
    <t>Sỹ Thị Chung1986</t>
  </si>
  <si>
    <t>Nguyễn Thị Tất1988</t>
  </si>
  <si>
    <t>Võ Thị Xuân Thơ1981</t>
  </si>
  <si>
    <t>Lê Xuân Thiện1965</t>
  </si>
  <si>
    <t>Trần Thị Thu Hà1982</t>
  </si>
  <si>
    <t>Nguyễn Ngọc Hiệp1973</t>
  </si>
  <si>
    <t>Phan Đức Long1974</t>
  </si>
  <si>
    <t>Phạm Thị Lê Chi1980</t>
  </si>
  <si>
    <t>Hồ Minh Lợi1962</t>
  </si>
  <si>
    <t>Nguyễn Thị Kim Anh1975</t>
  </si>
  <si>
    <t>Hà Nhật Thanh1962</t>
  </si>
  <si>
    <t>Bùi Thị Dương1978</t>
  </si>
  <si>
    <t>Nguyễn Tất Thắng1966</t>
  </si>
  <si>
    <t>Lê Thị Nữ1967</t>
  </si>
  <si>
    <t>Trần Văn Lý1965</t>
  </si>
  <si>
    <t>Huỳnh Văn Hiếu1983</t>
  </si>
  <si>
    <t>Trịnh Tuấn Vũ1973</t>
  </si>
  <si>
    <t>Nguyễn Trung Dũng1982</t>
  </si>
  <si>
    <t>Nguyễn Thị Nhung1981</t>
  </si>
  <si>
    <t>Võ Thị Tuyết1971</t>
  </si>
  <si>
    <t>Lê Thị Hà Giang1986</t>
  </si>
  <si>
    <t>Nguyễn Ngọc Trang1966</t>
  </si>
  <si>
    <t>Huỳnh Thị Cẩm Hoa1984</t>
  </si>
  <si>
    <t>Lê Tiến Dũng1982</t>
  </si>
  <si>
    <t>Lê Quang Liêm1972</t>
  </si>
  <si>
    <t>Nguyễn Văn Thành1974</t>
  </si>
  <si>
    <t>Nguyễn Tiến Việt Dũng1989</t>
  </si>
  <si>
    <t>Nguyễn Cao Thắng1984</t>
  </si>
  <si>
    <t>Võ Tấn Kiệt1987</t>
  </si>
  <si>
    <t>Ninh Đỗ Hiệp1986</t>
  </si>
  <si>
    <t>Nguyễn Xuân Lợi1986</t>
  </si>
  <si>
    <t>Giáp Đức Nhận1976</t>
  </si>
  <si>
    <t>Giáp Văn Thịnh1982</t>
  </si>
  <si>
    <t>Vũ Ngọc Quang1984</t>
  </si>
  <si>
    <t>Đỗ Thị Bích Thủy1968</t>
  </si>
  <si>
    <t>Nguyễn Thị Thu Trang1967</t>
  </si>
  <si>
    <t>Thân Thị Quyết1966</t>
  </si>
  <si>
    <t>Trần Thị Thu1971</t>
  </si>
  <si>
    <t>Dương Thị Thủy1989</t>
  </si>
  <si>
    <t>Tạ Quốc Tấn1971</t>
  </si>
  <si>
    <t>Huỳnh Bá Triết1994</t>
  </si>
  <si>
    <t>Huỳnh Thị Thu Nga1965</t>
  </si>
  <si>
    <t>Lê Thị Thiện1965</t>
  </si>
  <si>
    <t>Trần Thanh Quí1953</t>
  </si>
  <si>
    <t>Trần Thị Kim Loan1965</t>
  </si>
  <si>
    <t>Nguyễn Trọng Phú1976</t>
  </si>
  <si>
    <t>Mai Thu Hương1986</t>
  </si>
  <si>
    <t>Đỗ Văn Trong1982</t>
  </si>
  <si>
    <t>Bùi Đặng Hoàng Tuấn1986</t>
  </si>
  <si>
    <t>Lê Hồng Anh Tuấn1991</t>
  </si>
  <si>
    <t>Đỗ Tuấn Việt1977</t>
  </si>
  <si>
    <t>Đặng Thu Hà1979</t>
  </si>
  <si>
    <t>Nguyễn Tứ Cảnh1964</t>
  </si>
  <si>
    <t>Trần Thị Diễm Thúy1974</t>
  </si>
  <si>
    <t>Hà Thị Hậu1990</t>
  </si>
  <si>
    <t>Nguyễn Thị Trang1988</t>
  </si>
  <si>
    <t>Đỗ Công Thành1968</t>
  </si>
  <si>
    <t>Đỗ Thị Tâm1977</t>
  </si>
  <si>
    <t>Lương Thị Thắm1974</t>
  </si>
  <si>
    <t>Trang Thị Xuân Uyên1970</t>
  </si>
  <si>
    <t>Bùi Thị Lan Anh1982</t>
  </si>
  <si>
    <t>Lê Thị Huyền1981</t>
  </si>
  <si>
    <t>Nguyễn Thanh Lâm1960</t>
  </si>
  <si>
    <t>Phạm Minh Nghĩa1964</t>
  </si>
  <si>
    <t>Nguyễn Thị Ngọc Anh1975</t>
  </si>
  <si>
    <t>Nguyễn Thị Thảo1986</t>
  </si>
  <si>
    <t>Hồ Thị Khuyên1987</t>
  </si>
  <si>
    <t>Mai Nguyễn Hoàng Yến1979</t>
  </si>
  <si>
    <t>Phạm Huy Hoàng1984</t>
  </si>
  <si>
    <t>Hà  Nhật Thanh 1962</t>
  </si>
  <si>
    <t>Võ  Minh Quang1963</t>
  </si>
  <si>
    <t>Nguyễn  Vân Giang1967</t>
  </si>
  <si>
    <t>Võ  Thị  Anh Đào1965</t>
  </si>
  <si>
    <t>Nguyễn  Văn Tấn1962</t>
  </si>
  <si>
    <t>Nguyễn  Thanh Lâm1960</t>
  </si>
  <si>
    <t>Trần  Kim  Thu Liễu1965</t>
  </si>
  <si>
    <t>Phan  Văn Thành1964</t>
  </si>
  <si>
    <t>Phạm  Minh Nghĩa1964</t>
  </si>
  <si>
    <t>Võ  Phước Quang1959</t>
  </si>
  <si>
    <t>Nguyễn  Minh Đức1960</t>
  </si>
  <si>
    <t>Nguyễn  Ngọc  Trang1966</t>
  </si>
  <si>
    <t>Trần  Công Tiến1972</t>
  </si>
  <si>
    <t>Huỳnh Ngọc Mai 1972</t>
  </si>
  <si>
    <t>Lê  Hùng Thanh1960</t>
  </si>
  <si>
    <t>Trần  Văn Cu Anh1964</t>
  </si>
  <si>
    <t>Trần  Văn Lý1965</t>
  </si>
  <si>
    <t>Đặng  Thị  Nhật Minh1967</t>
  </si>
  <si>
    <t>Nguyễn  Hồng Đức1971</t>
  </si>
  <si>
    <t>Nguyễn  Văn Thành1974</t>
  </si>
  <si>
    <t>Cao Thị Nga1969</t>
  </si>
  <si>
    <t>Nguyễn Minh  Đức 1966</t>
  </si>
  <si>
    <t>Nguyễn Văn  Yên1973</t>
  </si>
  <si>
    <t>Nguyễn Thanh  Tú1976</t>
  </si>
  <si>
    <t>Nguyễn Thị Cẩm  Thạch1970</t>
  </si>
  <si>
    <t>Nguyễn  Đức Thắng1965</t>
  </si>
  <si>
    <t>Đặng  Thế Huân1969</t>
  </si>
  <si>
    <t>Nguyễn Thị  Nhuận1979</t>
  </si>
  <si>
    <t>Nguyễn Văn  Đông1966</t>
  </si>
  <si>
    <t>Thi Thị Phím1964</t>
  </si>
  <si>
    <t>Trang Thị Minh1964</t>
  </si>
  <si>
    <t>Huỳnh Thị Thu Hương1964</t>
  </si>
  <si>
    <t>Đỗ Thị  Ngọc1965</t>
  </si>
  <si>
    <t>Trần Thị Kim  Loan1965</t>
  </si>
  <si>
    <t>Võ  Cường1966</t>
  </si>
  <si>
    <t>Lê Thị  Nữ1967</t>
  </si>
  <si>
    <t>Nguyễn Thị Kim  Dung1979</t>
  </si>
  <si>
    <t>Võ Thị Xuân  Thơ1981</t>
  </si>
  <si>
    <t>Vũ Đức  Pháp1978</t>
  </si>
  <si>
    <t>Bùi Thị  Dương1978</t>
  </si>
  <si>
    <t>Đặng Thị Kiến  Trúc1905</t>
  </si>
  <si>
    <t>Nguyễn Nguyên 
Hòang Ngọc Quyên1980</t>
  </si>
  <si>
    <t>Võ Anh Trang1974</t>
  </si>
  <si>
    <t>Vũ Ngọc  Quang1984</t>
  </si>
  <si>
    <t>Trần Thị Hồng Thu (KHCB)1980</t>
  </si>
  <si>
    <t>Nguyễn Thị Kim  Anh1975</t>
  </si>
  <si>
    <t>Lê Quý Hưng  Quốc1978</t>
  </si>
  <si>
    <t>Lê Thị  Huyền1981</t>
  </si>
  <si>
    <t>Vũ Hạnh  Chiêu1982</t>
  </si>
  <si>
    <t>Nguyễn Phú Tân1905</t>
  </si>
  <si>
    <t>Lê Hồng  Thái1982</t>
  </si>
  <si>
    <t>Giáp Thị  Vượng1987</t>
  </si>
  <si>
    <t>Sỹ Thị  Chung1986</t>
  </si>
  <si>
    <t>Nguyễn Ngọc Quỳnh (cơ khí)1983</t>
  </si>
  <si>
    <t>Nguyễn Tiến Dũng1905</t>
  </si>
  <si>
    <t>Giang Phi  Hùng1983</t>
  </si>
  <si>
    <t>Nguyễn Hữu Xuân  Vũ1974</t>
  </si>
  <si>
    <t>Nguyễn Thị  Tất1988</t>
  </si>
  <si>
    <t>Lê Nguyễn Mỹ  Trâm1971</t>
  </si>
  <si>
    <t>Lê Thị Hà  Giang1986</t>
  </si>
  <si>
    <t>Nguyễn Lê Hồng Điệp1968</t>
  </si>
  <si>
    <t>Trần Thị Thảo  Vân1988</t>
  </si>
  <si>
    <t>Phạm Nguyễn Đức Trung1987</t>
  </si>
  <si>
    <t>Trần Minh  Thông1987</t>
  </si>
  <si>
    <t>Dương Thị  Thủy1989</t>
  </si>
  <si>
    <t>Nguyễn  Kính1965</t>
  </si>
  <si>
    <t>Phạm Hữu Thành  Phú1984</t>
  </si>
  <si>
    <t>Lê Thị  Thiện1965</t>
  </si>
  <si>
    <t>Trần Nguyên Bảo  Trân1977</t>
  </si>
  <si>
    <t>Nguyễn Duy Đạt1989</t>
  </si>
  <si>
    <t>Mai Chiếm  Tuấn1975</t>
  </si>
  <si>
    <t>Lê Xuân  Thủy1980</t>
  </si>
  <si>
    <t>Lưu Thị  Thúy1980</t>
  </si>
  <si>
    <t>Trần Nhật  Minh1992</t>
  </si>
  <si>
    <t>Lê Hửu Nhân1994</t>
  </si>
  <si>
    <t>Bùi Đức Phước1993</t>
  </si>
  <si>
    <t>Nguyễn Thị Thanh  Hòa1900</t>
  </si>
  <si>
    <t>Phạm Huỳnh Kim  Ngân1995</t>
  </si>
  <si>
    <t>Trần Thị Ngọc  Dung1985</t>
  </si>
  <si>
    <t>Nguyễn Mỹ Tiên1905</t>
  </si>
  <si>
    <t>Lê Hồng  Sơn1963</t>
  </si>
  <si>
    <t>Nguyễn Thị  Vân1988</t>
  </si>
  <si>
    <t>Trần Nam  Anh1989</t>
  </si>
  <si>
    <t>Cao Văn  Tuấn1988</t>
  </si>
  <si>
    <t>Nguyễn Thanh  Giang1977</t>
  </si>
  <si>
    <t>Trần Thế  Sơn1990</t>
  </si>
  <si>
    <t>Huỳnh Quốc  Dũng1974</t>
  </si>
  <si>
    <t>MÃ THẺ BHYT</t>
  </si>
  <si>
    <t>GỌI</t>
  </si>
  <si>
    <t>QMS0202167287</t>
  </si>
  <si>
    <t>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</si>
</sst>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(* #,##0_);_(* \(#,##0\);_(* &quot;-&quot;??_);_(@_)"/>
    <numFmt numFmtId="165" formatCode="[h]:mm:ss;@"/>
    <numFmt numFmtId="166" formatCode="_(* #,##0.00_);_(* \(\ #,##0.00\ \);_(* &quot;-&quot;??_);_(\ @_ 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rgb="FFC00000"/>
      <name val="Times New Roman"/>
      <family val="1"/>
    </font>
    <font>
      <b/>
      <sz val="10"/>
      <name val="Times New Roman"/>
      <family val="1"/>
    </font>
    <font>
      <sz val="11"/>
      <color rgb="FFC00000"/>
      <name val="Times New Roman"/>
      <family val="1"/>
    </font>
    <font>
      <sz val="10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i/>
      <sz val="10"/>
      <name val="Arial"/>
      <family val="2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color rgb="FFC00000"/>
      <name val="Cambria"/>
      <family val="1"/>
      <scheme val="major"/>
    </font>
    <font>
      <b/>
      <sz val="12"/>
      <name val="Cambria"/>
      <family val="1"/>
      <scheme val="major"/>
    </font>
    <font>
      <b/>
      <sz val="10"/>
      <name val="Arial"/>
      <family val="2"/>
    </font>
    <font>
      <sz val="12"/>
      <name val="Cambria"/>
      <family val="1"/>
      <scheme val="major"/>
    </font>
    <font>
      <b/>
      <sz val="10"/>
      <color theme="1"/>
      <name val="Times New Roman"/>
      <family val="1"/>
    </font>
    <font>
      <b/>
      <sz val="10"/>
      <color rgb="FFFFFF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43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21" fillId="0" borderId="0"/>
    <xf numFmtId="169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2" fillId="0" borderId="0" applyFont="0" applyFill="0" applyBorder="0" applyAlignment="0" applyProtection="0"/>
    <xf numFmtId="0" fontId="23" fillId="0" borderId="0"/>
    <xf numFmtId="0" fontId="11" fillId="0" borderId="0"/>
  </cellStyleXfs>
  <cellXfs count="2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" fontId="2" fillId="0" borderId="0" xfId="0" applyNumberFormat="1" applyFont="1"/>
    <xf numFmtId="1" fontId="2" fillId="0" borderId="0" xfId="0" applyNumberFormat="1" applyFont="1" applyAlignment="1">
      <alignment horizontal="left"/>
    </xf>
    <xf numFmtId="0" fontId="2" fillId="2" borderId="0" xfId="0" applyFont="1" applyFill="1"/>
    <xf numFmtId="14" fontId="2" fillId="0" borderId="0" xfId="0" applyNumberFormat="1" applyFont="1"/>
    <xf numFmtId="0" fontId="3" fillId="0" borderId="0" xfId="0" applyFont="1"/>
    <xf numFmtId="14" fontId="2" fillId="0" borderId="0" xfId="0" quotePrefix="1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4" fillId="0" borderId="1" xfId="1" applyFont="1" applyBorder="1" applyAlignment="1">
      <alignment horizontal="center" vertical="center" wrapText="1"/>
    </xf>
    <xf numFmtId="43" fontId="4" fillId="3" borderId="1" xfId="2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43" fontId="4" fillId="4" borderId="1" xfId="2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0" fontId="10" fillId="3" borderId="1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6" fillId="0" borderId="2" xfId="0" applyFont="1" applyBorder="1" applyAlignment="1"/>
    <xf numFmtId="0" fontId="6" fillId="0" borderId="2" xfId="0" applyFont="1" applyBorder="1" applyAlignment="1">
      <alignment horizontal="left"/>
    </xf>
    <xf numFmtId="1" fontId="6" fillId="0" borderId="2" xfId="0" applyNumberFormat="1" applyFont="1" applyBorder="1" applyAlignment="1"/>
    <xf numFmtId="1" fontId="7" fillId="0" borderId="2" xfId="0" applyNumberFormat="1" applyFont="1" applyBorder="1" applyAlignment="1">
      <alignment horizontal="left"/>
    </xf>
    <xf numFmtId="0" fontId="7" fillId="2" borderId="2" xfId="0" applyFont="1" applyFill="1" applyBorder="1" applyAlignment="1"/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/>
    <xf numFmtId="0" fontId="8" fillId="0" borderId="2" xfId="0" applyFont="1" applyBorder="1"/>
    <xf numFmtId="3" fontId="4" fillId="0" borderId="2" xfId="1" applyNumberFormat="1" applyFont="1" applyBorder="1" applyAlignment="1">
      <alignment horizontal="center" vertical="center" wrapText="1"/>
    </xf>
    <xf numFmtId="164" fontId="4" fillId="3" borderId="2" xfId="2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164" fontId="4" fillId="4" borderId="2" xfId="2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vertical="center" wrapText="1"/>
    </xf>
    <xf numFmtId="3" fontId="4" fillId="3" borderId="2" xfId="3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1" fontId="7" fillId="0" borderId="3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left"/>
    </xf>
    <xf numFmtId="0" fontId="7" fillId="2" borderId="3" xfId="0" applyFont="1" applyFill="1" applyBorder="1" applyAlignment="1">
      <alignment horizontal="center"/>
    </xf>
    <xf numFmtId="14" fontId="7" fillId="0" borderId="3" xfId="0" quotePrefix="1" applyNumberFormat="1" applyFont="1" applyBorder="1" applyAlignment="1">
      <alignment horizontal="center"/>
    </xf>
    <xf numFmtId="0" fontId="3" fillId="0" borderId="3" xfId="0" applyFont="1" applyBorder="1"/>
    <xf numFmtId="49" fontId="2" fillId="0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/>
    <xf numFmtId="49" fontId="2" fillId="0" borderId="4" xfId="0" applyNumberFormat="1" applyFont="1" applyFill="1" applyBorder="1" applyAlignment="1">
      <alignment horizontal="left"/>
    </xf>
    <xf numFmtId="0" fontId="2" fillId="0" borderId="4" xfId="0" quotePrefix="1" applyFont="1" applyFill="1" applyBorder="1" applyAlignment="1">
      <alignment horizontal="center"/>
    </xf>
    <xf numFmtId="0" fontId="2" fillId="0" borderId="4" xfId="0" quotePrefix="1" applyFont="1" applyFill="1" applyBorder="1" applyAlignment="1">
      <alignment horizontal="left"/>
    </xf>
    <xf numFmtId="14" fontId="2" fillId="0" borderId="4" xfId="0" quotePrefix="1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4" xfId="0" applyFont="1" applyBorder="1"/>
    <xf numFmtId="49" fontId="2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2" fillId="0" borderId="2" xfId="0" quotePrefix="1" applyFont="1" applyBorder="1" applyAlignment="1">
      <alignment horizontal="center"/>
    </xf>
    <xf numFmtId="0" fontId="2" fillId="0" borderId="2" xfId="0" quotePrefix="1" applyFont="1" applyFill="1" applyBorder="1" applyAlignment="1">
      <alignment horizontal="left"/>
    </xf>
    <xf numFmtId="0" fontId="2" fillId="2" borderId="2" xfId="0" applyFont="1" applyFill="1" applyBorder="1" applyAlignment="1"/>
    <xf numFmtId="14" fontId="2" fillId="0" borderId="2" xfId="0" quotePrefix="1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2" fillId="0" borderId="2" xfId="0" quotePrefix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0" xfId="0" applyFont="1" applyFill="1"/>
    <xf numFmtId="0" fontId="12" fillId="3" borderId="2" xfId="4" applyFont="1" applyFill="1" applyBorder="1" applyAlignment="1">
      <alignment vertical="center" wrapText="1"/>
    </xf>
    <xf numFmtId="165" fontId="3" fillId="0" borderId="2" xfId="0" applyNumberFormat="1" applyFont="1" applyBorder="1"/>
    <xf numFmtId="14" fontId="2" fillId="0" borderId="2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14" fontId="2" fillId="0" borderId="2" xfId="0" quotePrefix="1" applyNumberFormat="1" applyFont="1" applyBorder="1" applyAlignment="1">
      <alignment horizontal="center"/>
    </xf>
    <xf numFmtId="0" fontId="13" fillId="3" borderId="5" xfId="4" applyFont="1" applyFill="1" applyBorder="1" applyAlignment="1">
      <alignment vertical="center" wrapText="1"/>
    </xf>
    <xf numFmtId="0" fontId="2" fillId="5" borderId="2" xfId="0" quotePrefix="1" applyFont="1" applyFill="1" applyBorder="1" applyAlignment="1">
      <alignment horizontal="center"/>
    </xf>
    <xf numFmtId="14" fontId="2" fillId="5" borderId="2" xfId="0" quotePrefix="1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3" fillId="5" borderId="2" xfId="0" applyFont="1" applyFill="1" applyBorder="1"/>
    <xf numFmtId="0" fontId="3" fillId="5" borderId="0" xfId="0" applyFont="1" applyFill="1"/>
    <xf numFmtId="49" fontId="2" fillId="0" borderId="2" xfId="0" applyNumberFormat="1" applyFont="1" applyFill="1" applyBorder="1" applyAlignment="1">
      <alignment horizontal="left"/>
    </xf>
    <xf numFmtId="0" fontId="2" fillId="0" borderId="2" xfId="0" quotePrefix="1" applyFont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2" fillId="5" borderId="2" xfId="0" quotePrefix="1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wrapText="1"/>
    </xf>
    <xf numFmtId="14" fontId="2" fillId="5" borderId="2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 vertical="center"/>
    </xf>
    <xf numFmtId="14" fontId="2" fillId="6" borderId="2" xfId="0" quotePrefix="1" applyNumberFormat="1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wrapText="1"/>
    </xf>
    <xf numFmtId="14" fontId="2" fillId="0" borderId="2" xfId="0" quotePrefix="1" applyNumberFormat="1" applyFont="1" applyBorder="1" applyAlignment="1">
      <alignment horizontal="center" vertical="center"/>
    </xf>
    <xf numFmtId="1" fontId="2" fillId="0" borderId="2" xfId="0" quotePrefix="1" applyNumberFormat="1" applyFont="1" applyFill="1" applyBorder="1" applyAlignment="1">
      <alignment horizontal="center"/>
    </xf>
    <xf numFmtId="1" fontId="2" fillId="0" borderId="2" xfId="0" quotePrefix="1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14" fillId="0" borderId="2" xfId="0" applyFont="1" applyFill="1" applyBorder="1"/>
    <xf numFmtId="49" fontId="2" fillId="5" borderId="2" xfId="0" applyNumberFormat="1" applyFont="1" applyFill="1" applyBorder="1" applyAlignment="1">
      <alignment horizontal="center" vertical="center"/>
    </xf>
    <xf numFmtId="1" fontId="2" fillId="5" borderId="2" xfId="0" quotePrefix="1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1" fontId="2" fillId="5" borderId="2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2" fillId="0" borderId="2" xfId="0" quotePrefix="1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left"/>
    </xf>
    <xf numFmtId="0" fontId="15" fillId="0" borderId="2" xfId="0" applyFont="1" applyBorder="1"/>
    <xf numFmtId="0" fontId="2" fillId="0" borderId="2" xfId="0" applyFont="1" applyBorder="1"/>
    <xf numFmtId="0" fontId="2" fillId="5" borderId="2" xfId="0" applyFont="1" applyFill="1" applyBorder="1"/>
    <xf numFmtId="0" fontId="15" fillId="5" borderId="2" xfId="0" applyFont="1" applyFill="1" applyBorder="1"/>
    <xf numFmtId="0" fontId="2" fillId="5" borderId="0" xfId="0" applyFont="1" applyFill="1"/>
    <xf numFmtId="0" fontId="16" fillId="0" borderId="2" xfId="0" quotePrefix="1" applyFont="1" applyBorder="1" applyAlignment="1">
      <alignment horizontal="center"/>
    </xf>
    <xf numFmtId="0" fontId="16" fillId="0" borderId="2" xfId="0" quotePrefix="1" applyFont="1" applyBorder="1"/>
    <xf numFmtId="0" fontId="16" fillId="0" borderId="2" xfId="0" applyFont="1" applyBorder="1"/>
    <xf numFmtId="0" fontId="12" fillId="0" borderId="2" xfId="0" applyFont="1" applyBorder="1"/>
    <xf numFmtId="0" fontId="17" fillId="0" borderId="2" xfId="0" applyFont="1" applyBorder="1"/>
    <xf numFmtId="0" fontId="17" fillId="0" borderId="0" xfId="0" applyFont="1"/>
    <xf numFmtId="0" fontId="16" fillId="0" borderId="2" xfId="0" applyFont="1" applyBorder="1" applyAlignment="1">
      <alignment horizontal="center"/>
    </xf>
    <xf numFmtId="0" fontId="14" fillId="0" borderId="2" xfId="0" quotePrefix="1" applyFont="1" applyBorder="1" applyAlignment="1">
      <alignment horizontal="center"/>
    </xf>
    <xf numFmtId="0" fontId="14" fillId="0" borderId="2" xfId="0" quotePrefix="1" applyFont="1" applyBorder="1"/>
    <xf numFmtId="0" fontId="16" fillId="7" borderId="2" xfId="0" quotePrefix="1" applyFont="1" applyFill="1" applyBorder="1" applyAlignment="1">
      <alignment horizontal="center"/>
    </xf>
    <xf numFmtId="0" fontId="16" fillId="7" borderId="2" xfId="0" quotePrefix="1" applyFont="1" applyFill="1" applyBorder="1"/>
    <xf numFmtId="0" fontId="16" fillId="7" borderId="2" xfId="0" applyFont="1" applyFill="1" applyBorder="1"/>
    <xf numFmtId="0" fontId="17" fillId="7" borderId="2" xfId="0" applyFont="1" applyFill="1" applyBorder="1"/>
    <xf numFmtId="0" fontId="17" fillId="7" borderId="0" xfId="0" applyFont="1" applyFill="1"/>
    <xf numFmtId="0" fontId="14" fillId="0" borderId="2" xfId="0" quotePrefix="1" applyFont="1" applyFill="1" applyBorder="1" applyAlignment="1">
      <alignment horizontal="center"/>
    </xf>
    <xf numFmtId="0" fontId="14" fillId="0" borderId="2" xfId="0" quotePrefix="1" applyFont="1" applyFill="1" applyBorder="1"/>
    <xf numFmtId="0" fontId="14" fillId="6" borderId="2" xfId="0" quotePrefix="1" applyFont="1" applyFill="1" applyBorder="1" applyAlignment="1">
      <alignment horizontal="center"/>
    </xf>
    <xf numFmtId="0" fontId="14" fillId="6" borderId="2" xfId="0" quotePrefix="1" applyFont="1" applyFill="1" applyBorder="1"/>
    <xf numFmtId="0" fontId="14" fillId="6" borderId="2" xfId="0" applyFont="1" applyFill="1" applyBorder="1" applyAlignment="1">
      <alignment horizontal="center"/>
    </xf>
    <xf numFmtId="0" fontId="3" fillId="6" borderId="2" xfId="0" applyFont="1" applyFill="1" applyBorder="1"/>
    <xf numFmtId="0" fontId="3" fillId="6" borderId="0" xfId="0" applyFont="1" applyFill="1"/>
    <xf numFmtId="0" fontId="14" fillId="0" borderId="2" xfId="0" applyFont="1" applyBorder="1"/>
    <xf numFmtId="0" fontId="14" fillId="5" borderId="2" xfId="0" quotePrefix="1" applyFont="1" applyFill="1" applyBorder="1" applyAlignment="1">
      <alignment horizontal="center"/>
    </xf>
    <xf numFmtId="0" fontId="14" fillId="5" borderId="2" xfId="0" quotePrefix="1" applyFont="1" applyFill="1" applyBorder="1"/>
    <xf numFmtId="0" fontId="14" fillId="5" borderId="2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49" fontId="2" fillId="0" borderId="3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quotePrefix="1" applyFont="1" applyFill="1" applyBorder="1" applyAlignment="1">
      <alignment horizontal="left"/>
    </xf>
    <xf numFmtId="0" fontId="2" fillId="2" borderId="3" xfId="0" applyFont="1" applyFill="1" applyBorder="1" applyAlignment="1"/>
    <xf numFmtId="0" fontId="3" fillId="0" borderId="0" xfId="0" applyFont="1" applyAlignment="1">
      <alignment horizontal="left"/>
    </xf>
    <xf numFmtId="0" fontId="15" fillId="2" borderId="0" xfId="0" applyFont="1" applyFill="1"/>
    <xf numFmtId="0" fontId="4" fillId="0" borderId="0" xfId="32" applyFont="1" applyAlignment="1">
      <alignment horizontal="center"/>
    </xf>
    <xf numFmtId="0" fontId="4" fillId="0" borderId="0" xfId="32" applyFont="1" applyAlignment="1"/>
    <xf numFmtId="0" fontId="4" fillId="0" borderId="0" xfId="32" applyFont="1" applyAlignment="1">
      <alignment horizontal="left"/>
    </xf>
    <xf numFmtId="0" fontId="10" fillId="0" borderId="0" xfId="32" applyFont="1" applyAlignment="1"/>
    <xf numFmtId="0" fontId="9" fillId="0" borderId="0" xfId="1"/>
    <xf numFmtId="0" fontId="24" fillId="0" borderId="0" xfId="1" applyFont="1"/>
    <xf numFmtId="0" fontId="25" fillId="0" borderId="0" xfId="32" applyFont="1" applyAlignment="1"/>
    <xf numFmtId="0" fontId="11" fillId="0" borderId="0" xfId="32"/>
    <xf numFmtId="0" fontId="11" fillId="0" borderId="0" xfId="32" applyAlignment="1">
      <alignment horizontal="left"/>
    </xf>
    <xf numFmtId="0" fontId="26" fillId="0" borderId="0" xfId="32" applyFont="1" applyBorder="1" applyAlignment="1">
      <alignment horizontal="center" vertical="center"/>
    </xf>
    <xf numFmtId="0" fontId="26" fillId="0" borderId="0" xfId="32" applyFont="1" applyBorder="1" applyAlignment="1">
      <alignment vertical="center"/>
    </xf>
    <xf numFmtId="0" fontId="26" fillId="0" borderId="0" xfId="32" applyFont="1" applyBorder="1" applyAlignment="1">
      <alignment horizontal="left" vertical="center"/>
    </xf>
    <xf numFmtId="0" fontId="27" fillId="0" borderId="0" xfId="32" applyFont="1" applyBorder="1" applyAlignment="1">
      <alignment vertical="center"/>
    </xf>
    <xf numFmtId="0" fontId="27" fillId="0" borderId="0" xfId="32" applyFont="1" applyBorder="1" applyAlignment="1">
      <alignment horizontal="left" vertical="center"/>
    </xf>
    <xf numFmtId="0" fontId="28" fillId="0" borderId="0" xfId="32" applyFont="1" applyBorder="1" applyAlignment="1">
      <alignment vertical="center"/>
    </xf>
    <xf numFmtId="0" fontId="31" fillId="0" borderId="0" xfId="1" applyFont="1"/>
    <xf numFmtId="0" fontId="33" fillId="0" borderId="0" xfId="1" applyFont="1"/>
    <xf numFmtId="0" fontId="33" fillId="0" borderId="0" xfId="1" applyFont="1" applyAlignment="1">
      <alignment horizontal="left"/>
    </xf>
    <xf numFmtId="0" fontId="33" fillId="0" borderId="0" xfId="1" applyFont="1" applyAlignment="1">
      <alignment horizontal="center"/>
    </xf>
    <xf numFmtId="0" fontId="34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 wrapText="1"/>
    </xf>
    <xf numFmtId="0" fontId="9" fillId="0" borderId="7" xfId="1" applyBorder="1" applyAlignment="1"/>
    <xf numFmtId="0" fontId="9" fillId="0" borderId="8" xfId="1" applyBorder="1" applyAlignment="1"/>
    <xf numFmtId="0" fontId="7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vertical="center" wrapText="1"/>
    </xf>
    <xf numFmtId="0" fontId="34" fillId="0" borderId="2" xfId="1" applyFont="1" applyBorder="1" applyAlignment="1">
      <alignment horizontal="center" vertical="center" wrapText="1"/>
    </xf>
    <xf numFmtId="0" fontId="35" fillId="5" borderId="2" xfId="1" applyFont="1" applyFill="1" applyBorder="1" applyAlignment="1">
      <alignment horizontal="center" vertical="center"/>
    </xf>
    <xf numFmtId="0" fontId="35" fillId="5" borderId="2" xfId="1" applyFont="1" applyFill="1" applyBorder="1" applyAlignment="1">
      <alignment horizontal="center" vertical="center" wrapText="1"/>
    </xf>
    <xf numFmtId="0" fontId="33" fillId="5" borderId="2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 wrapText="1"/>
    </xf>
    <xf numFmtId="0" fontId="38" fillId="0" borderId="2" xfId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/>
    </xf>
    <xf numFmtId="0" fontId="37" fillId="0" borderId="2" xfId="1" applyFont="1" applyBorder="1" applyAlignment="1">
      <alignment horizontal="center" vertical="center"/>
    </xf>
    <xf numFmtId="0" fontId="37" fillId="0" borderId="2" xfId="1" applyFont="1" applyBorder="1" applyAlignment="1">
      <alignment horizontal="center" vertical="center" wrapText="1"/>
    </xf>
    <xf numFmtId="0" fontId="39" fillId="0" borderId="2" xfId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9" fillId="0" borderId="0" xfId="1" applyAlignment="1">
      <alignment horizontal="center" vertical="center"/>
    </xf>
    <xf numFmtId="0" fontId="34" fillId="0" borderId="4" xfId="1" applyFont="1" applyBorder="1" applyAlignment="1">
      <alignment horizontal="center" vertical="center" wrapText="1"/>
    </xf>
    <xf numFmtId="0" fontId="34" fillId="0" borderId="2" xfId="1" applyFont="1" applyBorder="1" applyAlignment="1">
      <alignment horizontal="left" vertical="center"/>
    </xf>
    <xf numFmtId="0" fontId="9" fillId="0" borderId="10" xfId="1" applyBorder="1" applyAlignment="1">
      <alignment horizontal="center" vertical="center" wrapText="1"/>
    </xf>
    <xf numFmtId="0" fontId="9" fillId="0" borderId="11" xfId="1" applyBorder="1" applyAlignment="1">
      <alignment horizontal="center" vertical="center" wrapText="1"/>
    </xf>
    <xf numFmtId="0" fontId="9" fillId="0" borderId="12" xfId="1" applyBorder="1" applyAlignment="1">
      <alignment horizontal="center" vertical="center" wrapText="1"/>
    </xf>
    <xf numFmtId="0" fontId="9" fillId="0" borderId="10" xfId="1" applyBorder="1" applyAlignment="1">
      <alignment horizontal="center" vertical="center"/>
    </xf>
    <xf numFmtId="0" fontId="9" fillId="0" borderId="11" xfId="1" applyBorder="1" applyAlignment="1">
      <alignment horizontal="center" vertical="center"/>
    </xf>
    <xf numFmtId="0" fontId="9" fillId="0" borderId="12" xfId="1" applyBorder="1" applyAlignment="1">
      <alignment horizontal="center" vertical="center"/>
    </xf>
    <xf numFmtId="0" fontId="9" fillId="0" borderId="0" xfId="1" applyBorder="1" applyAlignment="1">
      <alignment horizontal="center" vertical="center" wrapText="1"/>
    </xf>
    <xf numFmtId="0" fontId="9" fillId="0" borderId="2" xfId="1" applyBorder="1" applyAlignment="1">
      <alignment horizontal="center"/>
    </xf>
    <xf numFmtId="0" fontId="34" fillId="0" borderId="2" xfId="1" applyFont="1" applyBorder="1" applyAlignment="1">
      <alignment horizontal="center" vertical="center"/>
    </xf>
    <xf numFmtId="0" fontId="35" fillId="0" borderId="2" xfId="1" applyFont="1" applyFill="1" applyBorder="1" applyAlignment="1">
      <alignment horizontal="center" vertical="center" wrapText="1"/>
    </xf>
    <xf numFmtId="0" fontId="40" fillId="5" borderId="2" xfId="1" applyFont="1" applyFill="1" applyBorder="1" applyAlignment="1">
      <alignment horizontal="center" wrapText="1"/>
    </xf>
    <xf numFmtId="0" fontId="9" fillId="5" borderId="2" xfId="1" applyFill="1" applyBorder="1"/>
    <xf numFmtId="0" fontId="9" fillId="0" borderId="2" xfId="1" applyBorder="1"/>
    <xf numFmtId="0" fontId="38" fillId="8" borderId="2" xfId="1" applyFont="1" applyFill="1" applyBorder="1"/>
    <xf numFmtId="0" fontId="41" fillId="8" borderId="2" xfId="1" applyFont="1" applyFill="1" applyBorder="1"/>
    <xf numFmtId="0" fontId="9" fillId="8" borderId="2" xfId="1" applyFill="1" applyBorder="1"/>
    <xf numFmtId="0" fontId="7" fillId="0" borderId="2" xfId="1" applyFont="1" applyFill="1" applyBorder="1" applyAlignment="1">
      <alignment horizontal="center" vertical="center"/>
    </xf>
    <xf numFmtId="0" fontId="9" fillId="0" borderId="2" xfId="1" applyFont="1" applyBorder="1"/>
    <xf numFmtId="0" fontId="34" fillId="0" borderId="3" xfId="1" applyFont="1" applyBorder="1" applyAlignment="1">
      <alignment horizontal="center" vertical="center"/>
    </xf>
    <xf numFmtId="0" fontId="34" fillId="0" borderId="3" xfId="1" applyFont="1" applyBorder="1" applyAlignment="1">
      <alignment horizontal="left" vertical="center"/>
    </xf>
    <xf numFmtId="0" fontId="34" fillId="0" borderId="3" xfId="1" applyFont="1" applyBorder="1" applyAlignment="1">
      <alignment horizontal="center" vertical="center" wrapText="1"/>
    </xf>
    <xf numFmtId="0" fontId="35" fillId="5" borderId="3" xfId="1" applyFont="1" applyFill="1" applyBorder="1" applyAlignment="1">
      <alignment horizontal="center" vertical="center"/>
    </xf>
    <xf numFmtId="0" fontId="40" fillId="5" borderId="3" xfId="1" applyFont="1" applyFill="1" applyBorder="1" applyAlignment="1">
      <alignment horizontal="center" wrapText="1"/>
    </xf>
    <xf numFmtId="0" fontId="9" fillId="5" borderId="3" xfId="1" applyFill="1" applyBorder="1"/>
    <xf numFmtId="0" fontId="9" fillId="0" borderId="3" xfId="1" applyBorder="1"/>
    <xf numFmtId="0" fontId="34" fillId="0" borderId="13" xfId="1" applyFont="1" applyBorder="1" applyAlignment="1">
      <alignment horizontal="center" vertical="center"/>
    </xf>
    <xf numFmtId="0" fontId="34" fillId="0" borderId="13" xfId="1" applyFont="1" applyBorder="1" applyAlignment="1">
      <alignment horizontal="left" vertical="center"/>
    </xf>
    <xf numFmtId="0" fontId="34" fillId="0" borderId="13" xfId="1" applyFont="1" applyBorder="1" applyAlignment="1">
      <alignment horizontal="center" vertical="center" wrapText="1"/>
    </xf>
    <xf numFmtId="0" fontId="35" fillId="5" borderId="13" xfId="1" applyFont="1" applyFill="1" applyBorder="1" applyAlignment="1">
      <alignment horizontal="center" vertical="center"/>
    </xf>
    <xf numFmtId="0" fontId="40" fillId="5" borderId="13" xfId="1" applyFont="1" applyFill="1" applyBorder="1" applyAlignment="1">
      <alignment horizontal="center" wrapText="1"/>
    </xf>
    <xf numFmtId="0" fontId="9" fillId="5" borderId="0" xfId="1" applyFill="1"/>
    <xf numFmtId="0" fontId="29" fillId="0" borderId="0" xfId="1" applyFont="1" applyAlignment="1">
      <alignment horizontal="center"/>
    </xf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29" fillId="0" borderId="0" xfId="1" applyFont="1"/>
    <xf numFmtId="0" fontId="29" fillId="0" borderId="0" xfId="1" applyFont="1" applyAlignment="1">
      <alignment horizontal="left"/>
    </xf>
    <xf numFmtId="0" fontId="34" fillId="0" borderId="1" xfId="1" applyFont="1" applyBorder="1" applyAlignment="1">
      <alignment horizontal="left" vertical="center"/>
    </xf>
    <xf numFmtId="0" fontId="4" fillId="0" borderId="4" xfId="0" quotePrefix="1" applyFont="1" applyFill="1" applyBorder="1" applyAlignment="1">
      <alignment horizontal="left"/>
    </xf>
    <xf numFmtId="0" fontId="34" fillId="0" borderId="6" xfId="1" applyFont="1" applyBorder="1" applyAlignment="1">
      <alignment horizontal="left" vertical="center" wrapText="1"/>
    </xf>
    <xf numFmtId="0" fontId="11" fillId="0" borderId="0" xfId="32" applyAlignment="1"/>
    <xf numFmtId="0" fontId="9" fillId="0" borderId="0" xfId="1" applyAlignment="1"/>
    <xf numFmtId="0" fontId="33" fillId="0" borderId="0" xfId="1" applyFont="1" applyAlignment="1"/>
    <xf numFmtId="0" fontId="34" fillId="0" borderId="6" xfId="1" applyFont="1" applyBorder="1" applyAlignment="1">
      <alignment vertical="center" wrapText="1"/>
    </xf>
    <xf numFmtId="0" fontId="34" fillId="0" borderId="2" xfId="1" applyFont="1" applyBorder="1" applyAlignment="1">
      <alignment vertical="center"/>
    </xf>
    <xf numFmtId="0" fontId="4" fillId="0" borderId="4" xfId="0" quotePrefix="1" applyFont="1" applyFill="1" applyBorder="1" applyAlignment="1"/>
    <xf numFmtId="0" fontId="29" fillId="0" borderId="0" xfId="1" applyFont="1" applyAlignment="1"/>
    <xf numFmtId="0" fontId="29" fillId="0" borderId="0" xfId="1" applyFont="1" applyAlignment="1">
      <alignment horizontal="center"/>
    </xf>
    <xf numFmtId="0" fontId="29" fillId="0" borderId="0" xfId="1" applyFont="1" applyAlignment="1"/>
    <xf numFmtId="0" fontId="29" fillId="0" borderId="0" xfId="1" applyFont="1" applyAlignment="1">
      <alignment horizontal="left"/>
    </xf>
    <xf numFmtId="0" fontId="32" fillId="0" borderId="0" xfId="1" applyFont="1" applyAlignment="1">
      <alignment horizontal="center"/>
    </xf>
    <xf numFmtId="0" fontId="32" fillId="0" borderId="0" xfId="1" applyFont="1" applyAlignment="1"/>
    <xf numFmtId="0" fontId="32" fillId="0" borderId="0" xfId="1" applyFont="1" applyAlignment="1">
      <alignment horizontal="left"/>
    </xf>
    <xf numFmtId="0" fontId="34" fillId="0" borderId="1" xfId="1" applyFont="1" applyBorder="1" applyAlignment="1">
      <alignment horizontal="center" vertical="center"/>
    </xf>
    <xf numFmtId="0" fontId="4" fillId="0" borderId="0" xfId="32" applyFont="1" applyAlignment="1">
      <alignment horizontal="center"/>
    </xf>
    <xf numFmtId="0" fontId="4" fillId="0" borderId="0" xfId="32" applyFont="1" applyAlignment="1"/>
    <xf numFmtId="0" fontId="4" fillId="0" borderId="0" xfId="32" applyFont="1" applyAlignment="1">
      <alignment horizontal="left"/>
    </xf>
    <xf numFmtId="0" fontId="10" fillId="0" borderId="0" xfId="32" applyFont="1" applyAlignment="1">
      <alignment horizontal="center"/>
    </xf>
    <xf numFmtId="0" fontId="25" fillId="0" borderId="0" xfId="32" applyFont="1" applyAlignment="1">
      <alignment horizontal="center"/>
    </xf>
    <xf numFmtId="0" fontId="36" fillId="0" borderId="1" xfId="1" applyFont="1" applyBorder="1" applyAlignment="1">
      <alignment horizontal="center"/>
    </xf>
    <xf numFmtId="0" fontId="37" fillId="0" borderId="1" xfId="1" applyFont="1" applyBorder="1" applyAlignment="1">
      <alignment horizontal="center"/>
    </xf>
    <xf numFmtId="0" fontId="9" fillId="0" borderId="1" xfId="1" applyBorder="1" applyAlignment="1">
      <alignment horizontal="center"/>
    </xf>
    <xf numFmtId="0" fontId="34" fillId="0" borderId="1" xfId="1" applyFont="1" applyBorder="1" applyAlignment="1">
      <alignment horizontal="center" vertical="center" wrapText="1"/>
    </xf>
    <xf numFmtId="0" fontId="34" fillId="0" borderId="2" xfId="1" applyFont="1" applyBorder="1" applyAlignment="1">
      <alignment horizontal="center" vertical="center" wrapText="1"/>
    </xf>
    <xf numFmtId="0" fontId="35" fillId="5" borderId="1" xfId="1" applyFont="1" applyFill="1" applyBorder="1" applyAlignment="1">
      <alignment horizontal="center" vertical="center"/>
    </xf>
    <xf numFmtId="0" fontId="33" fillId="5" borderId="1" xfId="1" applyFont="1" applyFill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9" fillId="0" borderId="7" xfId="1" applyBorder="1" applyAlignment="1">
      <alignment horizontal="center"/>
    </xf>
    <xf numFmtId="0" fontId="9" fillId="0" borderId="8" xfId="1" applyBorder="1" applyAlignment="1">
      <alignment horizontal="center"/>
    </xf>
    <xf numFmtId="0" fontId="9" fillId="0" borderId="9" xfId="1" applyBorder="1" applyAlignment="1">
      <alignment horizontal="center"/>
    </xf>
    <xf numFmtId="0" fontId="9" fillId="0" borderId="10" xfId="1" applyBorder="1" applyAlignment="1">
      <alignment horizontal="center" vertical="center" wrapText="1"/>
    </xf>
    <xf numFmtId="0" fontId="9" fillId="0" borderId="11" xfId="1" applyBorder="1" applyAlignment="1">
      <alignment horizontal="center" vertical="center" wrapText="1"/>
    </xf>
    <xf numFmtId="0" fontId="9" fillId="0" borderId="12" xfId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9" fillId="0" borderId="10" xfId="1" applyBorder="1" applyAlignment="1">
      <alignment horizontal="center" vertical="center"/>
    </xf>
    <xf numFmtId="0" fontId="9" fillId="0" borderId="11" xfId="1" applyBorder="1" applyAlignment="1">
      <alignment horizontal="center" vertical="center"/>
    </xf>
    <xf numFmtId="0" fontId="9" fillId="0" borderId="12" xfId="1" applyBorder="1" applyAlignment="1">
      <alignment horizontal="center" vertical="center"/>
    </xf>
    <xf numFmtId="0" fontId="34" fillId="0" borderId="6" xfId="1" applyFont="1" applyBorder="1" applyAlignment="1">
      <alignment horizontal="center" vertical="center" wrapText="1"/>
    </xf>
    <xf numFmtId="0" fontId="34" fillId="0" borderId="4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left" vertical="center"/>
    </xf>
    <xf numFmtId="0" fontId="34" fillId="0" borderId="2" xfId="1" applyFont="1" applyBorder="1" applyAlignment="1">
      <alignment horizontal="left" vertical="center"/>
    </xf>
  </cellXfs>
  <cellStyles count="33">
    <cellStyle name="Comma 2" xfId="5"/>
    <cellStyle name="Comma 3" xfId="6"/>
    <cellStyle name="Comma 4" xfId="2"/>
    <cellStyle name="Comma0" xfId="7"/>
    <cellStyle name="Currency0" xfId="8"/>
    <cellStyle name="Date" xfId="9"/>
    <cellStyle name="Euro" xfId="10"/>
    <cellStyle name="Fixed" xfId="11"/>
    <cellStyle name="Normal" xfId="0" builtinId="0"/>
    <cellStyle name="Normal 12 2" xfId="12"/>
    <cellStyle name="Normal 2" xfId="13"/>
    <cellStyle name="Normal 2 2" xfId="14"/>
    <cellStyle name="Normal 3" xfId="1"/>
    <cellStyle name="Normal 3 2" xfId="15"/>
    <cellStyle name="Normal 4 2" xfId="16"/>
    <cellStyle name="Normal 56 2" xfId="17"/>
    <cellStyle name="Normal 63 2" xfId="18"/>
    <cellStyle name="Normal 64 2" xfId="19"/>
    <cellStyle name="Normal 65 2" xfId="20"/>
    <cellStyle name="Normal_Sheet1" xfId="32"/>
    <cellStyle name="Normal_Sheet2" xfId="4"/>
    <cellStyle name="Percent 2" xfId="3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MAKS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SACHKSK 2019MSBHYT (DƯTRU)"/>
      <sheetName val="TH"/>
      <sheetName val="2019)"/>
      <sheetName val="ĐĂNGKÝ2018) (2)"/>
      <sheetName val="DANHSACHKSK 2019MSBHYT"/>
      <sheetName val="DANHSACHKSK 2019"/>
      <sheetName val="KTQ"/>
      <sheetName val="ĐĂNGKÝ2018)"/>
      <sheetName val="Sheet1"/>
      <sheetName val="Sheet3"/>
      <sheetName val="Sheet4"/>
    </sheetNames>
    <sheetDataSet>
      <sheetData sheetId="0"/>
      <sheetData sheetId="1">
        <row r="2">
          <cell r="F2" t="str">
            <v>Trần Thanh Trúc 1990</v>
          </cell>
          <cell r="G2">
            <v>165</v>
          </cell>
        </row>
        <row r="3">
          <cell r="F3" t="str">
            <v>Phạm Thị Thu Hiền 1988</v>
          </cell>
          <cell r="G3">
            <v>207</v>
          </cell>
        </row>
        <row r="4">
          <cell r="F4" t="str">
            <v>Dương Đức Kiên 1986</v>
          </cell>
          <cell r="G4">
            <v>168</v>
          </cell>
        </row>
        <row r="5">
          <cell r="F5" t="str">
            <v>Hà Như Mai 1986</v>
          </cell>
          <cell r="G5">
            <v>150</v>
          </cell>
        </row>
        <row r="6">
          <cell r="F6" t="str">
            <v>Nguyễn Thị Thuỷ 1983</v>
          </cell>
          <cell r="G6">
            <v>151</v>
          </cell>
        </row>
        <row r="7">
          <cell r="F7" t="str">
            <v>Giang Phi Hùng 1983</v>
          </cell>
          <cell r="G7">
            <v>143</v>
          </cell>
        </row>
        <row r="8">
          <cell r="F8" t="str">
            <v>Nguyễn Thị Thu Hà 1982</v>
          </cell>
          <cell r="G8">
            <v>199</v>
          </cell>
        </row>
        <row r="9">
          <cell r="F9" t="str">
            <v>Lê Văn Bình 1982</v>
          </cell>
          <cell r="G9">
            <v>189</v>
          </cell>
        </row>
        <row r="10">
          <cell r="F10" t="str">
            <v>Trịnh Khắc Vũ 1981</v>
          </cell>
          <cell r="G10">
            <v>144</v>
          </cell>
        </row>
        <row r="11">
          <cell r="F11" t="str">
            <v>Nguyễn Mạnh Phương 1981</v>
          </cell>
          <cell r="G11">
            <v>142</v>
          </cell>
        </row>
        <row r="12">
          <cell r="F12" t="str">
            <v>Nguyễn Phương Hà 1979</v>
          </cell>
          <cell r="G12">
            <v>107</v>
          </cell>
        </row>
        <row r="13">
          <cell r="F13" t="str">
            <v>Trần Thị Ánh Tuyết 1979</v>
          </cell>
          <cell r="G13">
            <v>141</v>
          </cell>
        </row>
        <row r="14">
          <cell r="F14" t="str">
            <v>Ngô Thanh Điền 1979</v>
          </cell>
          <cell r="G14">
            <v>404</v>
          </cell>
        </row>
        <row r="15">
          <cell r="F15" t="str">
            <v>Nguyễn Thị Bảo Trân 1978</v>
          </cell>
          <cell r="G15">
            <v>139</v>
          </cell>
        </row>
        <row r="16">
          <cell r="F16" t="str">
            <v>Nguyễn Thị Thanh Tú 1978</v>
          </cell>
          <cell r="G16">
            <v>133</v>
          </cell>
        </row>
        <row r="17">
          <cell r="F17" t="str">
            <v>Nguyễn Phú Tân 1977</v>
          </cell>
          <cell r="G17">
            <v>138</v>
          </cell>
        </row>
        <row r="18">
          <cell r="F18" t="str">
            <v>Phạm Thị Thu Nga 1976</v>
          </cell>
          <cell r="G18">
            <v>114</v>
          </cell>
        </row>
        <row r="19">
          <cell r="F19" t="str">
            <v>Nguyễn Thị Thu Tâm 1976</v>
          </cell>
          <cell r="G19">
            <v>131</v>
          </cell>
        </row>
        <row r="20">
          <cell r="F20" t="str">
            <v>Nguyễn Thanh Tú 1976</v>
          </cell>
          <cell r="G20">
            <v>132</v>
          </cell>
        </row>
        <row r="21">
          <cell r="F21" t="str">
            <v>Đặng Thị Kiến Trúc 1975</v>
          </cell>
          <cell r="G21">
            <v>111</v>
          </cell>
        </row>
        <row r="22">
          <cell r="F22" t="str">
            <v>Nguyễn Thị Huyền Nga 1974</v>
          </cell>
          <cell r="G22">
            <v>108</v>
          </cell>
        </row>
        <row r="23">
          <cell r="F23" t="str">
            <v>Võ Thị Hồng Lan 1974</v>
          </cell>
          <cell r="G23">
            <v>140</v>
          </cell>
        </row>
        <row r="24">
          <cell r="F24" t="str">
            <v>Lê Thái Hùng 1974</v>
          </cell>
          <cell r="G24">
            <v>124</v>
          </cell>
        </row>
        <row r="25">
          <cell r="F25" t="str">
            <v>Vương Thanh Thuỷ 1972</v>
          </cell>
          <cell r="G25">
            <v>130</v>
          </cell>
        </row>
        <row r="26">
          <cell r="F26" t="str">
            <v>Lê Nguyễn Mỹ Trâm 1971</v>
          </cell>
          <cell r="G26">
            <v>155</v>
          </cell>
        </row>
        <row r="27">
          <cell r="F27" t="str">
            <v>Cao Thị Nga 1971</v>
          </cell>
          <cell r="G27">
            <v>115</v>
          </cell>
        </row>
        <row r="28">
          <cell r="F28" t="str">
            <v>Nguyễn Thị Cẩm Thạch 1970</v>
          </cell>
          <cell r="G28">
            <v>116</v>
          </cell>
        </row>
        <row r="29">
          <cell r="F29" t="str">
            <v>Nguyễn Văn Hậu 1969</v>
          </cell>
          <cell r="G29">
            <v>176</v>
          </cell>
        </row>
        <row r="30">
          <cell r="F30" t="str">
            <v>Nguyễn Văn Đông 1966</v>
          </cell>
          <cell r="G30">
            <v>110</v>
          </cell>
        </row>
        <row r="31">
          <cell r="F31" t="str">
            <v>Trần Kim Thu Liễu 1965</v>
          </cell>
          <cell r="G31">
            <v>106</v>
          </cell>
        </row>
        <row r="32">
          <cell r="F32" t="str">
            <v>Nguyễn Đức Thắng 1965</v>
          </cell>
          <cell r="G32">
            <v>123</v>
          </cell>
        </row>
        <row r="33">
          <cell r="F33" t="str">
            <v>Dương Thị Hồng 1989</v>
          </cell>
          <cell r="G33">
            <v>252</v>
          </cell>
        </row>
        <row r="34">
          <cell r="F34" t="str">
            <v>Bùi Anh Tuấn 1988</v>
          </cell>
          <cell r="G34">
            <v>279</v>
          </cell>
        </row>
        <row r="35">
          <cell r="F35" t="str">
            <v>Trần Minh Thông 1987</v>
          </cell>
          <cell r="G35">
            <v>311</v>
          </cell>
        </row>
        <row r="36">
          <cell r="F36" t="str">
            <v>Nguyễn Duy Hải 1984</v>
          </cell>
          <cell r="G36">
            <v>224</v>
          </cell>
        </row>
        <row r="37">
          <cell r="F37" t="str">
            <v>Nguyễn Ngọc Quỳnh 1983</v>
          </cell>
          <cell r="G37">
            <v>221</v>
          </cell>
        </row>
        <row r="38">
          <cell r="F38" t="str">
            <v>Chung Trần Thế Vinh 1981</v>
          </cell>
          <cell r="G38">
            <v>213</v>
          </cell>
        </row>
        <row r="39">
          <cell r="F39" t="str">
            <v>Trần Thị Hương 1980</v>
          </cell>
          <cell r="G39">
            <v>281</v>
          </cell>
        </row>
        <row r="40">
          <cell r="F40" t="str">
            <v>Vũ Đức Pháp 1978</v>
          </cell>
          <cell r="G40">
            <v>198</v>
          </cell>
        </row>
        <row r="41">
          <cell r="F41" t="str">
            <v>Lư Thị Yến Vũ 1976</v>
          </cell>
          <cell r="G41">
            <v>215</v>
          </cell>
        </row>
        <row r="42">
          <cell r="F42" t="str">
            <v>Dương Minh Chung 1976</v>
          </cell>
          <cell r="G42">
            <v>199</v>
          </cell>
        </row>
        <row r="43">
          <cell r="F43" t="str">
            <v>Đỗ Thị Phương Khanh 1975</v>
          </cell>
          <cell r="G43">
            <v>203</v>
          </cell>
        </row>
        <row r="44">
          <cell r="F44" t="str">
            <v>Trương Thị Phương Hồng 1975</v>
          </cell>
          <cell r="G44">
            <v>204</v>
          </cell>
        </row>
        <row r="45">
          <cell r="F45" t="str">
            <v>Nguyễn Thanh Vũ 1975</v>
          </cell>
          <cell r="G45">
            <v>217</v>
          </cell>
        </row>
        <row r="46">
          <cell r="F46" t="str">
            <v>Nguyễn Thành Long 1975</v>
          </cell>
          <cell r="G46">
            <v>219</v>
          </cell>
        </row>
        <row r="47">
          <cell r="F47" t="str">
            <v>Nguyễn Tiến Dũng 1973</v>
          </cell>
          <cell r="G47">
            <v>209</v>
          </cell>
        </row>
        <row r="48">
          <cell r="F48" t="str">
            <v>Nguyễn Thanh Vĩnh Phúc 1972</v>
          </cell>
          <cell r="G48">
            <v>9</v>
          </cell>
        </row>
        <row r="49">
          <cell r="F49" t="str">
            <v>Phan Thị Xuân Trang 1971</v>
          </cell>
          <cell r="G49">
            <v>210</v>
          </cell>
        </row>
        <row r="50">
          <cell r="F50" t="str">
            <v>Vũ Quang Khải 1971</v>
          </cell>
          <cell r="G50">
            <v>202</v>
          </cell>
        </row>
        <row r="51">
          <cell r="F51" t="str">
            <v>Trần Đình Khải 1968</v>
          </cell>
          <cell r="G51">
            <v>216</v>
          </cell>
        </row>
        <row r="52">
          <cell r="F52" t="str">
            <v>Nguyễn Tam Cương 1963</v>
          </cell>
          <cell r="G52">
            <v>201</v>
          </cell>
        </row>
        <row r="53">
          <cell r="F53" t="str">
            <v>Phan Văn Thành 1964</v>
          </cell>
          <cell r="G53">
            <v>205</v>
          </cell>
        </row>
        <row r="54">
          <cell r="F54" t="str">
            <v>Võ Minh Quang 1963</v>
          </cell>
          <cell r="G54">
            <v>212</v>
          </cell>
        </row>
        <row r="55">
          <cell r="F55" t="str">
            <v>Hà Phước Tuấn 1960</v>
          </cell>
          <cell r="G55">
            <v>89</v>
          </cell>
        </row>
        <row r="56">
          <cell r="F56" t="str">
            <v>Nguyễn Văn Sơn 1965</v>
          </cell>
          <cell r="G56">
            <v>76</v>
          </cell>
        </row>
        <row r="57">
          <cell r="F57" t="str">
            <v>Nguyễn Thanh Giang 1977</v>
          </cell>
        </row>
        <row r="58">
          <cell r="F58" t="str">
            <v>Nguyễn Hồng Phúc 1989</v>
          </cell>
        </row>
        <row r="59">
          <cell r="F59" t="str">
            <v>Nguyễn Yến Nhi 1989</v>
          </cell>
          <cell r="G59">
            <v>99</v>
          </cell>
        </row>
        <row r="60">
          <cell r="F60" t="str">
            <v>Lương Minh Dũng 1989</v>
          </cell>
          <cell r="G60">
            <v>196</v>
          </cell>
        </row>
        <row r="61">
          <cell r="F61" t="str">
            <v>Nguyễn Thị Tuyết 1987</v>
          </cell>
          <cell r="G61">
            <v>2</v>
          </cell>
        </row>
        <row r="62">
          <cell r="F62" t="str">
            <v>Vũ Thị Thu Thủy 1986</v>
          </cell>
          <cell r="G62">
            <v>70</v>
          </cell>
        </row>
        <row r="63">
          <cell r="F63" t="str">
            <v>Nguyễn Chí Nhân 1978</v>
          </cell>
          <cell r="G63">
            <v>64</v>
          </cell>
        </row>
        <row r="64">
          <cell r="F64" t="str">
            <v>Võ Thị Anh Đào 1965</v>
          </cell>
          <cell r="G64">
            <v>72</v>
          </cell>
        </row>
        <row r="65">
          <cell r="F65" t="str">
            <v>Nguyễn Văn Sơn 1965</v>
          </cell>
          <cell r="G65">
            <v>76</v>
          </cell>
        </row>
        <row r="66">
          <cell r="F66" t="str">
            <v>Nguyễn Thanh Sơn 1963</v>
          </cell>
          <cell r="G66">
            <v>375</v>
          </cell>
        </row>
        <row r="67">
          <cell r="F67" t="str">
            <v>Bùi Đức Phước 1993</v>
          </cell>
          <cell r="G67">
            <v>401</v>
          </cell>
        </row>
        <row r="68">
          <cell r="F68" t="str">
            <v>Huỳnh Văn Hiếu 1983</v>
          </cell>
          <cell r="G68">
            <v>87</v>
          </cell>
        </row>
        <row r="69">
          <cell r="F69" t="str">
            <v>Trần Thị Thu Hà 1982</v>
          </cell>
          <cell r="G69">
            <v>1</v>
          </cell>
        </row>
        <row r="70">
          <cell r="F70" t="str">
            <v>Nguyễn Trung Dũng 1982</v>
          </cell>
          <cell r="G70">
            <v>164</v>
          </cell>
        </row>
        <row r="71">
          <cell r="F71" t="str">
            <v>Nguyễn Thị Nhung 1981</v>
          </cell>
          <cell r="G71">
            <v>242</v>
          </cell>
        </row>
        <row r="72">
          <cell r="F72" t="str">
            <v>Phạm Thị Lê Chi 1980</v>
          </cell>
          <cell r="G72">
            <v>101</v>
          </cell>
        </row>
        <row r="73">
          <cell r="F73" t="str">
            <v>Bùi Thị Dương 1978</v>
          </cell>
          <cell r="G73">
            <v>278</v>
          </cell>
        </row>
        <row r="74">
          <cell r="F74" t="str">
            <v>Nguyễn Thị Kim Anh 1975</v>
          </cell>
          <cell r="G74">
            <v>15</v>
          </cell>
        </row>
        <row r="75">
          <cell r="F75" t="str">
            <v>Phan Đức Long 1974</v>
          </cell>
          <cell r="G75">
            <v>85</v>
          </cell>
        </row>
        <row r="76">
          <cell r="F76" t="str">
            <v>Nguyễn Ngọc Hiệp 1973</v>
          </cell>
          <cell r="G76">
            <v>84</v>
          </cell>
        </row>
        <row r="77">
          <cell r="F77" t="str">
            <v>Trịnh Tuấn Vũ 1973</v>
          </cell>
          <cell r="G77">
            <v>67</v>
          </cell>
        </row>
        <row r="78">
          <cell r="F78" t="str">
            <v>Võ Thị Tuyết 1971</v>
          </cell>
          <cell r="G78">
            <v>382</v>
          </cell>
        </row>
        <row r="79">
          <cell r="F79" t="str">
            <v>Lê Thị Nữ 1967</v>
          </cell>
          <cell r="G79">
            <v>86</v>
          </cell>
        </row>
        <row r="80">
          <cell r="F80" t="str">
            <v>Nguyễn Tất Thắng 1966</v>
          </cell>
          <cell r="G80">
            <v>104</v>
          </cell>
        </row>
        <row r="81">
          <cell r="F81" t="str">
            <v>Trần Văn Lý 1965</v>
          </cell>
          <cell r="G81">
            <v>7</v>
          </cell>
        </row>
        <row r="82">
          <cell r="F82" t="str">
            <v>Hà Nhật Thanh 1962</v>
          </cell>
          <cell r="G82">
            <v>81</v>
          </cell>
        </row>
        <row r="83">
          <cell r="F83" t="str">
            <v>Lê Xuân Thiện 1965</v>
          </cell>
          <cell r="G83">
            <v>5</v>
          </cell>
        </row>
        <row r="84">
          <cell r="F84" t="str">
            <v>Trần Quốc Định 1991</v>
          </cell>
          <cell r="G84">
            <v>75</v>
          </cell>
        </row>
        <row r="85">
          <cell r="F85" t="str">
            <v>Nguyễn Thị Thanh Hòa 1987</v>
          </cell>
          <cell r="G85">
            <v>403</v>
          </cell>
        </row>
        <row r="86">
          <cell r="F86" t="str">
            <v>Nguyễn Hữu Thiện 1985</v>
          </cell>
          <cell r="G86">
            <v>192</v>
          </cell>
        </row>
        <row r="87">
          <cell r="F87" t="str">
            <v>Phạm Huỳnh Kim Ngân 1995</v>
          </cell>
        </row>
        <row r="88">
          <cell r="F88" t="str">
            <v>Hà Quốc Bảo 1987</v>
          </cell>
          <cell r="G88">
            <v>331</v>
          </cell>
        </row>
        <row r="89">
          <cell r="F89" t="str">
            <v>Phạm Nguyễn Đức Trung 1987</v>
          </cell>
          <cell r="G89">
            <v>300</v>
          </cell>
        </row>
        <row r="90">
          <cell r="F90" t="str">
            <v>Hồ Văn Hoá 1987</v>
          </cell>
          <cell r="G90">
            <v>230</v>
          </cell>
        </row>
        <row r="91">
          <cell r="F91" t="str">
            <v>Trần Minh Tuấn 1986</v>
          </cell>
          <cell r="G91">
            <v>297</v>
          </cell>
        </row>
        <row r="92">
          <cell r="F92" t="str">
            <v>Trần Quốc Duy 1985</v>
          </cell>
          <cell r="G92">
            <v>301</v>
          </cell>
        </row>
        <row r="93">
          <cell r="F93" t="str">
            <v>Đặng Thái Sơn 1984</v>
          </cell>
          <cell r="G93">
            <v>296</v>
          </cell>
        </row>
        <row r="94">
          <cell r="F94" t="str">
            <v>Nguyễn Minh Thái 1984</v>
          </cell>
          <cell r="G94">
            <v>294</v>
          </cell>
        </row>
        <row r="95">
          <cell r="F95" t="str">
            <v>Hoàng Phúc Bảo 1984</v>
          </cell>
          <cell r="G95">
            <v>286</v>
          </cell>
        </row>
        <row r="96">
          <cell r="F96" t="str">
            <v>Phan Anh Tuấn Kiệt 1983</v>
          </cell>
          <cell r="G96">
            <v>289</v>
          </cell>
        </row>
        <row r="97">
          <cell r="F97" t="str">
            <v>Kiều Trung Tín 1982</v>
          </cell>
          <cell r="G97">
            <v>298</v>
          </cell>
        </row>
        <row r="98">
          <cell r="F98" t="str">
            <v>Nguyễn Thanh Hùng 1982</v>
          </cell>
          <cell r="G98">
            <v>369</v>
          </cell>
        </row>
        <row r="99">
          <cell r="F99" t="str">
            <v>Nguyễn Anh Tuấn 1981</v>
          </cell>
          <cell r="G99">
            <v>288</v>
          </cell>
        </row>
        <row r="100">
          <cell r="F100" t="str">
            <v>Nguyễn Hữu Mạnh 1980</v>
          </cell>
          <cell r="G100">
            <v>290</v>
          </cell>
        </row>
        <row r="101">
          <cell r="F101" t="str">
            <v>Triệu Phú Nguyên 1980</v>
          </cell>
          <cell r="G101">
            <v>283</v>
          </cell>
        </row>
        <row r="102">
          <cell r="F102" t="str">
            <v>Võ Đắc Thịnh 1979</v>
          </cell>
          <cell r="G102">
            <v>285</v>
          </cell>
        </row>
        <row r="103">
          <cell r="F103" t="str">
            <v>Nguyễn Thành Đức 1978</v>
          </cell>
          <cell r="G103">
            <v>292</v>
          </cell>
        </row>
        <row r="104">
          <cell r="F104" t="str">
            <v>Nguyễn Thái Bình 1973</v>
          </cell>
          <cell r="G104">
            <v>295</v>
          </cell>
        </row>
        <row r="105">
          <cell r="F105" t="str">
            <v>Trần Văn đông 1990</v>
          </cell>
        </row>
        <row r="106">
          <cell r="F106" t="str">
            <v>Trần Thế Sơn 1990</v>
          </cell>
        </row>
        <row r="107">
          <cell r="F107" t="str">
            <v>Nguyễn Lương Tâm 1970</v>
          </cell>
        </row>
        <row r="108">
          <cell r="F108" t="str">
            <v>Lương Xuân Thịnh 1991</v>
          </cell>
          <cell r="G108">
            <v>367</v>
          </cell>
        </row>
        <row r="109">
          <cell r="F109" t="str">
            <v>Mai Nguyễn Hoàng Yến 1979</v>
          </cell>
          <cell r="G109">
            <v>220</v>
          </cell>
        </row>
        <row r="110">
          <cell r="F110" t="str">
            <v>Nguyễn Văn Chiến 1974</v>
          </cell>
          <cell r="G110">
            <v>93</v>
          </cell>
        </row>
        <row r="111">
          <cell r="F111" t="str">
            <v>Nguyễn Thùy Linh 1986</v>
          </cell>
          <cell r="G111">
            <v>245</v>
          </cell>
        </row>
        <row r="112">
          <cell r="F112" t="str">
            <v>Nguyễn Minh Đức Cường 1985</v>
          </cell>
          <cell r="G112">
            <v>248</v>
          </cell>
        </row>
        <row r="113">
          <cell r="F113" t="str">
            <v>Đỗ Huỳnh Thanh Phong 1983</v>
          </cell>
          <cell r="G113">
            <v>247</v>
          </cell>
        </row>
        <row r="114">
          <cell r="F114" t="str">
            <v>Vũ Hạnh Chiêu 1982</v>
          </cell>
          <cell r="G114">
            <v>246</v>
          </cell>
        </row>
        <row r="115">
          <cell r="F115" t="str">
            <v>Nguyễn Thùy Dương 1980</v>
          </cell>
          <cell r="G115">
            <v>234</v>
          </cell>
        </row>
        <row r="116">
          <cell r="F116" t="str">
            <v>Nguyễn Thị Tố Nga 1980</v>
          </cell>
          <cell r="G116">
            <v>264</v>
          </cell>
        </row>
        <row r="117">
          <cell r="F117" t="str">
            <v>Nguyễn Trần Thanh Nhàn 1979</v>
          </cell>
          <cell r="G117">
            <v>261</v>
          </cell>
        </row>
        <row r="118">
          <cell r="F118" t="str">
            <v>Quách Minh Thử 1979</v>
          </cell>
          <cell r="G118">
            <v>241</v>
          </cell>
        </row>
        <row r="119">
          <cell r="F119" t="str">
            <v>Mạnh Lê Hoàn 1979</v>
          </cell>
          <cell r="G119">
            <v>244</v>
          </cell>
        </row>
        <row r="120">
          <cell r="F120" t="str">
            <v>Nguyễn Thị Ngọc Hiền 1978</v>
          </cell>
          <cell r="G120">
            <v>265</v>
          </cell>
        </row>
        <row r="121">
          <cell r="F121" t="str">
            <v>Trần Trung Hiếu 1978</v>
          </cell>
          <cell r="G121">
            <v>228</v>
          </cell>
        </row>
        <row r="122">
          <cell r="F122" t="str">
            <v>Tăng Cẩm Huê 1977</v>
          </cell>
          <cell r="G122">
            <v>262</v>
          </cell>
        </row>
        <row r="123">
          <cell r="F123" t="str">
            <v>Trần Hiếu Trinh 1977</v>
          </cell>
          <cell r="G123">
            <v>350</v>
          </cell>
        </row>
        <row r="124">
          <cell r="F124" t="str">
            <v>Trần Nguyên Bảo Trân 1977</v>
          </cell>
          <cell r="G124">
            <v>239</v>
          </cell>
        </row>
        <row r="125">
          <cell r="F125" t="str">
            <v>Ngô Hoàng Anh 1976</v>
          </cell>
          <cell r="G125">
            <v>243</v>
          </cell>
        </row>
        <row r="126">
          <cell r="F126" t="str">
            <v>Lê Tiến Đạt 1976</v>
          </cell>
          <cell r="G126">
            <v>259</v>
          </cell>
        </row>
        <row r="127">
          <cell r="F127" t="str">
            <v>Đặng Đức Minh 1974</v>
          </cell>
          <cell r="G127">
            <v>257</v>
          </cell>
        </row>
        <row r="128">
          <cell r="F128" t="str">
            <v>Châu Văn Bảo 1974</v>
          </cell>
          <cell r="G128">
            <v>332</v>
          </cell>
        </row>
        <row r="129">
          <cell r="F129" t="str">
            <v>Nguyễn Văn Yên 1973</v>
          </cell>
          <cell r="G129">
            <v>231</v>
          </cell>
        </row>
        <row r="130">
          <cell r="F130" t="str">
            <v>Huỳnh Ngọc Mai 1972</v>
          </cell>
          <cell r="G130">
            <v>254</v>
          </cell>
        </row>
        <row r="131">
          <cell r="F131" t="str">
            <v>Trần Công Tiến 1972</v>
          </cell>
          <cell r="G131">
            <v>255</v>
          </cell>
        </row>
        <row r="132">
          <cell r="F132" t="str">
            <v>Nguyễn Hồng Đức 1971</v>
          </cell>
          <cell r="G132">
            <v>251</v>
          </cell>
        </row>
        <row r="133">
          <cell r="F133" t="str">
            <v>Ngô Phong Cường 1968</v>
          </cell>
          <cell r="G133">
            <v>266</v>
          </cell>
        </row>
        <row r="134">
          <cell r="F134" t="str">
            <v>Nguyễn Anh Tăng 1967</v>
          </cell>
          <cell r="G134">
            <v>232</v>
          </cell>
        </row>
        <row r="135">
          <cell r="F135" t="str">
            <v>Võ Cường 1966</v>
          </cell>
          <cell r="G135">
            <v>256</v>
          </cell>
        </row>
        <row r="136">
          <cell r="F136" t="str">
            <v>Nguyễn Minh Đức(B) 1966</v>
          </cell>
          <cell r="G136">
            <v>237</v>
          </cell>
        </row>
        <row r="137">
          <cell r="F137" t="str">
            <v>Tạ Minh Cường 1965</v>
          </cell>
          <cell r="G137">
            <v>233</v>
          </cell>
        </row>
        <row r="138">
          <cell r="F138" t="str">
            <v>Lê Thế Huân 1965</v>
          </cell>
          <cell r="G138">
            <v>238</v>
          </cell>
        </row>
        <row r="139">
          <cell r="F139" t="str">
            <v>Nguyễn Minh Đức(A) 1960</v>
          </cell>
          <cell r="G139">
            <v>235</v>
          </cell>
        </row>
        <row r="140">
          <cell r="F140" t="str">
            <v>Trần Nam Anh 1989</v>
          </cell>
        </row>
        <row r="141">
          <cell r="F141" t="str">
            <v>Traần Giang Nam 1985</v>
          </cell>
        </row>
        <row r="142">
          <cell r="F142" t="str">
            <v>Cao Văn Tuấn 1988</v>
          </cell>
        </row>
        <row r="143">
          <cell r="F143" t="str">
            <v>Nguyễn Việt Tiến 1992</v>
          </cell>
          <cell r="G143">
            <v>405</v>
          </cell>
        </row>
        <row r="144">
          <cell r="F144" t="str">
            <v>Nguyễn Thị Tất 1988</v>
          </cell>
          <cell r="G144">
            <v>364</v>
          </cell>
        </row>
        <row r="145">
          <cell r="F145" t="str">
            <v>Giáp Thị Vượng 1987</v>
          </cell>
          <cell r="G145">
            <v>79</v>
          </cell>
        </row>
        <row r="146">
          <cell r="F146" t="str">
            <v>Sỹ Thị Chung 1986</v>
          </cell>
          <cell r="G146">
            <v>152</v>
          </cell>
        </row>
        <row r="147">
          <cell r="F147" t="str">
            <v>Võ Minh Phương 1985</v>
          </cell>
          <cell r="G147">
            <v>66</v>
          </cell>
        </row>
        <row r="148">
          <cell r="F148" t="str">
            <v>Vương Hội Khánh 1985</v>
          </cell>
          <cell r="G148">
            <v>57</v>
          </cell>
        </row>
        <row r="149">
          <cell r="F149" t="str">
            <v>Nguyễn Thị Thanh Thảo 1982</v>
          </cell>
          <cell r="G149">
            <v>227</v>
          </cell>
        </row>
        <row r="150">
          <cell r="F150" t="str">
            <v>Võ Thị Xuân Thơ 1981</v>
          </cell>
          <cell r="G150">
            <v>69</v>
          </cell>
        </row>
        <row r="151">
          <cell r="F151" t="str">
            <v>Nguyễn Thị Hải Hà 1981</v>
          </cell>
          <cell r="G151">
            <v>214</v>
          </cell>
        </row>
        <row r="152">
          <cell r="F152" t="str">
            <v>Võ Thị Lệ Trân 1979</v>
          </cell>
          <cell r="G152">
            <v>183</v>
          </cell>
        </row>
        <row r="153">
          <cell r="F153" t="str">
            <v>Nguyễn Thị Nhuận 1979</v>
          </cell>
          <cell r="G153">
            <v>65</v>
          </cell>
        </row>
        <row r="154">
          <cell r="F154" t="str">
            <v>Huỳnh Thị Mai 1978</v>
          </cell>
          <cell r="G154">
            <v>74</v>
          </cell>
        </row>
        <row r="155">
          <cell r="F155" t="str">
            <v>Hồ Văn Sĩ 1975</v>
          </cell>
          <cell r="G155">
            <v>73</v>
          </cell>
        </row>
        <row r="156">
          <cell r="F156" t="str">
            <v>Nguyễn Thị Thuỳ 1973</v>
          </cell>
          <cell r="G156">
            <v>329</v>
          </cell>
        </row>
        <row r="157">
          <cell r="F157" t="str">
            <v>Nguyễn Văn Tấn 1962</v>
          </cell>
          <cell r="G157">
            <v>71</v>
          </cell>
        </row>
        <row r="158">
          <cell r="F158" t="str">
            <v>Thái Thị My Sa 1988</v>
          </cell>
          <cell r="G158">
            <v>54</v>
          </cell>
        </row>
        <row r="159">
          <cell r="F159" t="str">
            <v>Phạm Quang Vũ 1985</v>
          </cell>
        </row>
        <row r="160">
          <cell r="F160" t="str">
            <v>Huỳnh Bá Triết 1994</v>
          </cell>
          <cell r="G160">
            <v>406</v>
          </cell>
        </row>
        <row r="161">
          <cell r="F161" t="str">
            <v>Lê Hồng Anh Tuấn 1991</v>
          </cell>
          <cell r="G161">
            <v>46</v>
          </cell>
        </row>
        <row r="162">
          <cell r="F162" t="str">
            <v>Nguyễn Tiến Việt Dũng 1989</v>
          </cell>
          <cell r="G162">
            <v>136</v>
          </cell>
        </row>
        <row r="163">
          <cell r="F163" t="str">
            <v>Dương Thị Thuỷ 1989</v>
          </cell>
          <cell r="G163">
            <v>88</v>
          </cell>
        </row>
        <row r="164">
          <cell r="F164" t="str">
            <v>Nguyễn Xuân Lợi 1986</v>
          </cell>
          <cell r="G164">
            <v>378</v>
          </cell>
        </row>
        <row r="165">
          <cell r="F165" t="str">
            <v>Ninh Đỗ Hiệp 1986</v>
          </cell>
          <cell r="G165">
            <v>191</v>
          </cell>
        </row>
        <row r="166">
          <cell r="F166" t="str">
            <v>Bùi Đặng Hoàng Tuấn 1986</v>
          </cell>
          <cell r="G166">
            <v>377</v>
          </cell>
        </row>
        <row r="167">
          <cell r="F167" t="str">
            <v>Vũ Ngọc Quang 1984</v>
          </cell>
          <cell r="G167">
            <v>12</v>
          </cell>
        </row>
        <row r="168">
          <cell r="F168" t="str">
            <v>Đỗ Văn Trong 1982</v>
          </cell>
          <cell r="G168">
            <v>10</v>
          </cell>
        </row>
        <row r="169">
          <cell r="F169" t="str">
            <v>Giáp Văn Thịnh 1982</v>
          </cell>
          <cell r="G169">
            <v>16</v>
          </cell>
        </row>
        <row r="170">
          <cell r="F170" t="str">
            <v>Giáp Đức Nhận 1976</v>
          </cell>
          <cell r="G170">
            <v>222</v>
          </cell>
        </row>
        <row r="171">
          <cell r="F171" t="str">
            <v>Nguyễn Văn Thành 1974</v>
          </cell>
          <cell r="G171">
            <v>223</v>
          </cell>
        </row>
        <row r="172">
          <cell r="F172" t="str">
            <v>Nguyễn Trọng Phú 1976</v>
          </cell>
          <cell r="G172">
            <v>11</v>
          </cell>
        </row>
        <row r="173">
          <cell r="F173" t="str">
            <v>Lê Quang Liêm 1972</v>
          </cell>
          <cell r="G173">
            <v>59</v>
          </cell>
        </row>
        <row r="174">
          <cell r="F174" t="str">
            <v>Trần Thị Thu 1971</v>
          </cell>
          <cell r="G174">
            <v>28</v>
          </cell>
        </row>
        <row r="175">
          <cell r="F175" t="str">
            <v>Tạ Quốc Tấn 1971</v>
          </cell>
          <cell r="G175">
            <v>18</v>
          </cell>
        </row>
        <row r="176">
          <cell r="F176" t="str">
            <v>Nguyễn Lê Hồng Điệp 1968</v>
          </cell>
          <cell r="G176">
            <v>392</v>
          </cell>
        </row>
        <row r="177">
          <cell r="F177" t="str">
            <v>Đỗ Thị Bích Thủy 1968</v>
          </cell>
          <cell r="G177">
            <v>126</v>
          </cell>
        </row>
        <row r="178">
          <cell r="F178" t="str">
            <v>Nguyễn Thị Thu Trang 1967</v>
          </cell>
          <cell r="G178">
            <v>26</v>
          </cell>
        </row>
        <row r="179">
          <cell r="F179" t="str">
            <v>Thân Thị Quyết 1966</v>
          </cell>
          <cell r="G179">
            <v>31</v>
          </cell>
        </row>
        <row r="180">
          <cell r="F180" t="str">
            <v>Trần Thị Kim Loan 1965</v>
          </cell>
          <cell r="G180">
            <v>25</v>
          </cell>
        </row>
        <row r="181">
          <cell r="F181" t="str">
            <v>Huỳnh Thị Thu Nga 1965</v>
          </cell>
          <cell r="G181">
            <v>19</v>
          </cell>
        </row>
        <row r="182">
          <cell r="F182" t="str">
            <v>Lê Thị Thiện 1965</v>
          </cell>
          <cell r="G182">
            <v>117</v>
          </cell>
        </row>
        <row r="183">
          <cell r="F183" t="str">
            <v>Huỳnh Thị Thu Hương 1964</v>
          </cell>
          <cell r="G183">
            <v>333</v>
          </cell>
        </row>
        <row r="184">
          <cell r="F184" t="str">
            <v>Thi Thị Phím 1964</v>
          </cell>
          <cell r="G184">
            <v>24</v>
          </cell>
        </row>
        <row r="185">
          <cell r="F185" t="str">
            <v>Trang Thị Minh 1964</v>
          </cell>
          <cell r="G185">
            <v>30</v>
          </cell>
        </row>
        <row r="186">
          <cell r="F186" t="str">
            <v>Trần Thanh Quí 1953</v>
          </cell>
          <cell r="G186">
            <v>153</v>
          </cell>
        </row>
        <row r="187">
          <cell r="F187" t="str">
            <v>Mai Thu Hương 1986</v>
          </cell>
          <cell r="G187">
            <v>56</v>
          </cell>
        </row>
        <row r="188">
          <cell r="F188" t="str">
            <v>Võ Tấn Kiệt 1987</v>
          </cell>
        </row>
        <row r="189">
          <cell r="F189" t="str">
            <v>Nguyễn Cao Thắng 1984</v>
          </cell>
          <cell r="G189">
            <v>48</v>
          </cell>
        </row>
        <row r="190">
          <cell r="F190" t="str">
            <v>Đỗ Thị Tâm 1977</v>
          </cell>
          <cell r="G190">
            <v>97</v>
          </cell>
        </row>
        <row r="191">
          <cell r="F191" t="str">
            <v>Lương Thị Thắm 1974</v>
          </cell>
          <cell r="G191">
            <v>94</v>
          </cell>
        </row>
        <row r="192">
          <cell r="F192" t="str">
            <v>Đỗ Công Thành 1968</v>
          </cell>
          <cell r="G192">
            <v>274</v>
          </cell>
        </row>
        <row r="193">
          <cell r="F193" t="str">
            <v>Đinh Văn Đệ 1972</v>
          </cell>
          <cell r="G193">
            <v>125</v>
          </cell>
        </row>
        <row r="194">
          <cell r="F194" t="str">
            <v>Đinh Hồng Minh 1969</v>
          </cell>
          <cell r="G194">
            <v>3</v>
          </cell>
        </row>
        <row r="195">
          <cell r="F195" t="str">
            <v>Phạm Hữu Lộc 1966</v>
          </cell>
          <cell r="G195">
            <v>62</v>
          </cell>
        </row>
        <row r="196">
          <cell r="F196" t="str">
            <v>Thân Thị Nhung 1991</v>
          </cell>
          <cell r="G196">
            <v>98</v>
          </cell>
        </row>
        <row r="197">
          <cell r="F197" t="str">
            <v>Trần Thị Phương Oanh 1981</v>
          </cell>
          <cell r="G197">
            <v>293</v>
          </cell>
        </row>
        <row r="198">
          <cell r="F198" t="str">
            <v>Lâm Viết Dũng 1976</v>
          </cell>
          <cell r="G198">
            <v>92</v>
          </cell>
        </row>
        <row r="199">
          <cell r="F199" t="str">
            <v>Huỳnh Thị Xuân Mai 1970</v>
          </cell>
          <cell r="G199">
            <v>49</v>
          </cell>
        </row>
        <row r="200">
          <cell r="F200" t="str">
            <v>Huỳnh Thanh Nhàn 1991</v>
          </cell>
          <cell r="G200">
            <v>29</v>
          </cell>
        </row>
        <row r="201">
          <cell r="F201" t="str">
            <v>Nguyễn Thị Bích Liễu 1988</v>
          </cell>
          <cell r="G201">
            <v>32</v>
          </cell>
        </row>
        <row r="202">
          <cell r="F202" t="str">
            <v>Nguyễn Thị Vân 1988</v>
          </cell>
          <cell r="G202">
            <v>396</v>
          </cell>
        </row>
        <row r="203">
          <cell r="F203" t="str">
            <v>Trần Thị Ánh Phượng 1987</v>
          </cell>
          <cell r="G203">
            <v>180</v>
          </cell>
        </row>
        <row r="204">
          <cell r="F204" t="str">
            <v>Lưu Hoàng Hải Yến 1985</v>
          </cell>
          <cell r="G204">
            <v>55</v>
          </cell>
        </row>
        <row r="205">
          <cell r="F205" t="str">
            <v>Phạm Hữu Thành Phú 1984</v>
          </cell>
          <cell r="G205">
            <v>43</v>
          </cell>
        </row>
        <row r="206">
          <cell r="F206" t="str">
            <v>Đồng Anh Tuấn 1983</v>
          </cell>
          <cell r="G206">
            <v>77</v>
          </cell>
        </row>
        <row r="207">
          <cell r="F207" t="str">
            <v>Phan Thị Ngọc Phượng 1980</v>
          </cell>
          <cell r="G207">
            <v>14</v>
          </cell>
        </row>
        <row r="208">
          <cell r="F208" t="str">
            <v>Huỳnh Thị Minh Ly 1979</v>
          </cell>
          <cell r="G208">
            <v>78</v>
          </cell>
        </row>
        <row r="209">
          <cell r="F209" t="str">
            <v>Nguyễn Văn Chì 1979</v>
          </cell>
          <cell r="G209">
            <v>371</v>
          </cell>
        </row>
        <row r="210">
          <cell r="F210" t="str">
            <v>Nguyễn Thành Nam 1979</v>
          </cell>
          <cell r="G210">
            <v>60</v>
          </cell>
        </row>
        <row r="211">
          <cell r="F211" t="str">
            <v>Nguyễn Hữu Xuân Vũ 1974</v>
          </cell>
          <cell r="G211">
            <v>33</v>
          </cell>
        </row>
        <row r="212">
          <cell r="F212" t="str">
            <v>Lê Hồng Phúc 1966</v>
          </cell>
          <cell r="G212">
            <v>36</v>
          </cell>
        </row>
        <row r="213">
          <cell r="F213" t="str">
            <v>Nguyễn Thị Hoa 1965</v>
          </cell>
          <cell r="G213">
            <v>52</v>
          </cell>
        </row>
        <row r="214">
          <cell r="F214" t="str">
            <v>Trần Văn Cu Anh 1964</v>
          </cell>
          <cell r="G214">
            <v>6</v>
          </cell>
        </row>
        <row r="215">
          <cell r="F215" t="str">
            <v>Phạm Hữu Tấn 1964</v>
          </cell>
          <cell r="G215">
            <v>21</v>
          </cell>
        </row>
        <row r="216">
          <cell r="F216" t="str">
            <v>Lê Hồng Sơn 1963</v>
          </cell>
          <cell r="G216">
            <v>395</v>
          </cell>
        </row>
        <row r="217">
          <cell r="F217" t="str">
            <v>Lê Hùng Thanh 1960</v>
          </cell>
          <cell r="G217">
            <v>8</v>
          </cell>
        </row>
        <row r="218">
          <cell r="F218" t="str">
            <v>Nguyễn Tiến Hưng 1959</v>
          </cell>
          <cell r="G218">
            <v>20</v>
          </cell>
        </row>
        <row r="219">
          <cell r="F219" t="str">
            <v>Nguyễn Thanh Hiền 1986</v>
          </cell>
        </row>
        <row r="220">
          <cell r="F220" t="str">
            <v>Trần Thanh Phương 1990</v>
          </cell>
        </row>
        <row r="221">
          <cell r="F221" t="str">
            <v>Trần Hồng Thảo 1990</v>
          </cell>
          <cell r="G221">
            <v>408</v>
          </cell>
        </row>
        <row r="222">
          <cell r="F222" t="str">
            <v>Lâm Thị Phương Thuỳ 1984</v>
          </cell>
          <cell r="G222">
            <v>282</v>
          </cell>
        </row>
        <row r="223">
          <cell r="F223" t="str">
            <v>Nguyễn Bạch Cẩm Dung 1985</v>
          </cell>
          <cell r="G223">
            <v>268</v>
          </cell>
        </row>
        <row r="224">
          <cell r="F224" t="str">
            <v>Bùi Thị Ngọc Sương 1985</v>
          </cell>
          <cell r="G224">
            <v>186</v>
          </cell>
        </row>
        <row r="225">
          <cell r="F225" t="str">
            <v>Chế Vân Cầm 1984</v>
          </cell>
          <cell r="G225">
            <v>154</v>
          </cell>
        </row>
        <row r="226">
          <cell r="F226" t="str">
            <v>Nguyễn Ngọc Thọ 1978</v>
          </cell>
          <cell r="G226">
            <v>229</v>
          </cell>
        </row>
        <row r="227">
          <cell r="F227" t="str">
            <v>Phạm Thị Thanh Thúy 1976</v>
          </cell>
          <cell r="G227">
            <v>336</v>
          </cell>
        </row>
        <row r="228">
          <cell r="F228" t="str">
            <v>Trương Việt Khánh Trang 1970</v>
          </cell>
          <cell r="G228">
            <v>280</v>
          </cell>
        </row>
        <row r="229">
          <cell r="F229" t="str">
            <v>Nguyễn Thị Hiền 1989</v>
          </cell>
        </row>
        <row r="230">
          <cell r="F230" t="str">
            <v>Đào Anh Tuấn 1990</v>
          </cell>
          <cell r="G230">
            <v>327</v>
          </cell>
        </row>
        <row r="231">
          <cell r="F231" t="str">
            <v>Nguyễn Mỹ Tiên 1990</v>
          </cell>
          <cell r="G231">
            <v>409</v>
          </cell>
        </row>
        <row r="232">
          <cell r="F232" t="str">
            <v>Bùi Ánh Tuyết 1989</v>
          </cell>
          <cell r="G232">
            <v>299</v>
          </cell>
        </row>
        <row r="233">
          <cell r="F233" t="str">
            <v>Trần Thị Ngọc Dung 1985</v>
          </cell>
          <cell r="G233">
            <v>410</v>
          </cell>
        </row>
        <row r="234">
          <cell r="F234" t="str">
            <v>Lê Thị Thu Thảo 1983</v>
          </cell>
          <cell r="G234">
            <v>315</v>
          </cell>
        </row>
        <row r="235">
          <cell r="F235" t="str">
            <v>Phạm Quỳnh Như 1982</v>
          </cell>
          <cell r="G235">
            <v>306</v>
          </cell>
        </row>
        <row r="236">
          <cell r="F236" t="str">
            <v>Lưu Thị Thúy 1980</v>
          </cell>
          <cell r="G236">
            <v>291</v>
          </cell>
        </row>
        <row r="237">
          <cell r="F237" t="str">
            <v>Lê Xuân Thủy 1980</v>
          </cell>
          <cell r="G237">
            <v>307</v>
          </cell>
        </row>
        <row r="238">
          <cell r="F238" t="str">
            <v>Lữ Xuân Trang 1980</v>
          </cell>
          <cell r="G238">
            <v>318</v>
          </cell>
        </row>
        <row r="239">
          <cell r="F239" t="str">
            <v>Trịnh Hoàng Hiệp 1977</v>
          </cell>
          <cell r="G239">
            <v>312</v>
          </cell>
        </row>
        <row r="240">
          <cell r="F240" t="str">
            <v>Nguyễn Trọng Nghĩa 1972</v>
          </cell>
          <cell r="G240">
            <v>287</v>
          </cell>
        </row>
        <row r="241">
          <cell r="F241" t="str">
            <v>Cao Xuân Giang 1989</v>
          </cell>
        </row>
        <row r="242">
          <cell r="F242" t="str">
            <v>Võ Thị Kim Thư 1987</v>
          </cell>
        </row>
        <row r="243">
          <cell r="F243" t="str">
            <v>Cao Thị Hồng Thắm 1985</v>
          </cell>
          <cell r="G243">
            <v>149</v>
          </cell>
        </row>
        <row r="244">
          <cell r="F244" t="str">
            <v>Phan Thị Thùy Trang 1985</v>
          </cell>
          <cell r="G244">
            <v>135</v>
          </cell>
        </row>
        <row r="245">
          <cell r="F245" t="str">
            <v>Đỗ Thị Ngát 1985</v>
          </cell>
          <cell r="G245">
            <v>187</v>
          </cell>
        </row>
        <row r="246">
          <cell r="F246" t="str">
            <v>Đỗ Thị Thơm 1983</v>
          </cell>
          <cell r="G246">
            <v>148</v>
          </cell>
        </row>
        <row r="247">
          <cell r="F247" t="str">
            <v>Hoàng Thị Trang 1983</v>
          </cell>
          <cell r="G247">
            <v>208</v>
          </cell>
        </row>
        <row r="248">
          <cell r="F248" t="str">
            <v>Đinh Thị Huyên 1982</v>
          </cell>
          <cell r="G248">
            <v>137</v>
          </cell>
        </row>
        <row r="249">
          <cell r="F249" t="str">
            <v>Nguyễn Ngọc Quỳnh 1981</v>
          </cell>
          <cell r="G249">
            <v>147</v>
          </cell>
        </row>
        <row r="250">
          <cell r="F250" t="str">
            <v>Lê Thị Hồng Vân 1980</v>
          </cell>
          <cell r="G250">
            <v>134</v>
          </cell>
        </row>
        <row r="251">
          <cell r="F251" t="str">
            <v>Phạm Thị Vinh 1980</v>
          </cell>
          <cell r="G251">
            <v>156</v>
          </cell>
        </row>
        <row r="252">
          <cell r="F252" t="str">
            <v>Trần Thị Hồng Thu 1980</v>
          </cell>
          <cell r="G252">
            <v>120</v>
          </cell>
        </row>
        <row r="253">
          <cell r="F253" t="str">
            <v>Trần Văn Lượng 1979</v>
          </cell>
          <cell r="G253">
            <v>194</v>
          </cell>
        </row>
        <row r="254">
          <cell r="F254" t="str">
            <v>Nguyễn Thị Dinh 1976</v>
          </cell>
          <cell r="G254">
            <v>122</v>
          </cell>
        </row>
        <row r="255">
          <cell r="F255" t="str">
            <v>Bùi Thành Dũng 1970</v>
          </cell>
          <cell r="G255">
            <v>146</v>
          </cell>
        </row>
        <row r="256">
          <cell r="F256" t="str">
            <v>Đặng Thị Nhật Minh 1967</v>
          </cell>
          <cell r="G256">
            <v>103</v>
          </cell>
        </row>
        <row r="257">
          <cell r="F257" t="str">
            <v>Nguyễn Anh Kiệt 1965</v>
          </cell>
          <cell r="G257">
            <v>119</v>
          </cell>
        </row>
        <row r="258">
          <cell r="F258" t="str">
            <v>Hoàng Văn Viết 1990</v>
          </cell>
          <cell r="G258">
            <v>379</v>
          </cell>
        </row>
        <row r="259">
          <cell r="F259" t="str">
            <v>Trần Đình Khoa 1986</v>
          </cell>
          <cell r="G259">
            <v>383</v>
          </cell>
        </row>
        <row r="260">
          <cell r="F260" t="str">
            <v>Phan Văn Hoà 1980</v>
          </cell>
          <cell r="G260">
            <v>391</v>
          </cell>
        </row>
        <row r="261">
          <cell r="F261" t="str">
            <v>Võ Anh Hào 1975</v>
          </cell>
          <cell r="G261">
            <v>273</v>
          </cell>
        </row>
        <row r="262">
          <cell r="F262" t="str">
            <v>Đỗ Trọng Quý 1972</v>
          </cell>
          <cell r="G262">
            <v>275</v>
          </cell>
        </row>
        <row r="263">
          <cell r="F263" t="str">
            <v>Nguyễn Vũ Xuân Thì 1971</v>
          </cell>
          <cell r="G263">
            <v>380</v>
          </cell>
        </row>
        <row r="264">
          <cell r="F264" t="str">
            <v>Đặng Thế Huân 1969</v>
          </cell>
          <cell r="G264">
            <v>270</v>
          </cell>
        </row>
        <row r="265">
          <cell r="F265" t="str">
            <v>Đinh Đồng Hiệp 1964</v>
          </cell>
          <cell r="G265">
            <v>384</v>
          </cell>
        </row>
        <row r="266">
          <cell r="F266" t="str">
            <v>Võ Phước Quang 1959</v>
          </cell>
          <cell r="G266">
            <v>269</v>
          </cell>
        </row>
        <row r="267">
          <cell r="F267" t="str">
            <v>Phạm Huy Hoàng 1984</v>
          </cell>
          <cell r="G267">
            <v>96</v>
          </cell>
        </row>
        <row r="268">
          <cell r="F268" t="str">
            <v>Trương Thị Hồng 1977</v>
          </cell>
          <cell r="G268">
            <v>105</v>
          </cell>
        </row>
        <row r="269">
          <cell r="F269" t="str">
            <v>Lê Minh Phong 1976</v>
          </cell>
          <cell r="G269">
            <v>402</v>
          </cell>
        </row>
        <row r="270">
          <cell r="F270" t="str">
            <v>Nguyễn Thị Ngọc Anh 1975</v>
          </cell>
          <cell r="G270">
            <v>305</v>
          </cell>
        </row>
        <row r="271">
          <cell r="F271" t="str">
            <v>Phạm Minh Nghĩa 1964</v>
          </cell>
          <cell r="G271">
            <v>253</v>
          </cell>
        </row>
        <row r="272">
          <cell r="F272" t="str">
            <v>Nguyễn Thanh Lâm 1960</v>
          </cell>
          <cell r="G272">
            <v>63</v>
          </cell>
        </row>
        <row r="273">
          <cell r="F273" t="str">
            <v>Hồ Thị Khuyên 1987</v>
          </cell>
          <cell r="G273">
            <v>41</v>
          </cell>
        </row>
        <row r="274">
          <cell r="F274" t="str">
            <v>Trần Nhật Minh 1992</v>
          </cell>
          <cell r="G274">
            <v>400</v>
          </cell>
        </row>
        <row r="275">
          <cell r="F275" t="str">
            <v>Huỳnh Thị Cẩm Hoa 1984</v>
          </cell>
          <cell r="G275">
            <v>399</v>
          </cell>
        </row>
        <row r="276">
          <cell r="F276" t="str">
            <v>Lê Tiến Dũng 1982</v>
          </cell>
          <cell r="G276">
            <v>394</v>
          </cell>
        </row>
        <row r="277">
          <cell r="F277" t="str">
            <v>Nguyễn Ngọc Trang 1966</v>
          </cell>
          <cell r="G277">
            <v>58</v>
          </cell>
        </row>
        <row r="278">
          <cell r="F278" t="str">
            <v>Lê Hửu Nhân  1994</v>
          </cell>
          <cell r="G278">
            <v>397</v>
          </cell>
        </row>
        <row r="279">
          <cell r="F279" t="str">
            <v>Nguyễn Thị Minh Thùy 1993</v>
          </cell>
          <cell r="G279">
            <v>398</v>
          </cell>
        </row>
        <row r="280">
          <cell r="F280" t="str">
            <v>Nguyễn Thị Hồng Thắm 1991</v>
          </cell>
          <cell r="G280">
            <v>61</v>
          </cell>
        </row>
        <row r="281">
          <cell r="F281" t="str">
            <v>Phạm Lê Đông Hưng 1991</v>
          </cell>
          <cell r="G281">
            <v>68</v>
          </cell>
        </row>
        <row r="282">
          <cell r="F282" t="str">
            <v>Trần Thị Thảo Vân 1988</v>
          </cell>
          <cell r="G282">
            <v>80</v>
          </cell>
        </row>
        <row r="283">
          <cell r="F283" t="str">
            <v>Trần Thị Minh Thoa 1983</v>
          </cell>
          <cell r="G283">
            <v>47</v>
          </cell>
        </row>
        <row r="284">
          <cell r="F284" t="str">
            <v>Nguyễn Thị Kim Dung 1979</v>
          </cell>
          <cell r="G284">
            <v>40</v>
          </cell>
        </row>
        <row r="285">
          <cell r="F285" t="str">
            <v>Hồng Mộng Tuyết Dung 1970</v>
          </cell>
          <cell r="G285">
            <v>45</v>
          </cell>
        </row>
        <row r="286">
          <cell r="F286" t="str">
            <v>Đỗ Thị Ngọc 1965</v>
          </cell>
          <cell r="G286">
            <v>330</v>
          </cell>
        </row>
        <row r="287">
          <cell r="F287" t="str">
            <v>Nguyễn Kính 1965</v>
          </cell>
          <cell r="G287">
            <v>44</v>
          </cell>
        </row>
        <row r="288">
          <cell r="F288" t="str">
            <v>Nguyễn Ngọc Tuyên 1988</v>
          </cell>
          <cell r="G288">
            <v>185</v>
          </cell>
        </row>
        <row r="289">
          <cell r="F289" t="str">
            <v>Lê Phi Trường 1987</v>
          </cell>
          <cell r="G289">
            <v>181</v>
          </cell>
        </row>
        <row r="290">
          <cell r="F290" t="str">
            <v>Nguyễn Thị Thu Hồng 1983</v>
          </cell>
          <cell r="G290">
            <v>171</v>
          </cell>
        </row>
        <row r="291">
          <cell r="F291" t="str">
            <v>Nguyễn Văn Danh 1983</v>
          </cell>
          <cell r="G291">
            <v>182</v>
          </cell>
        </row>
        <row r="292">
          <cell r="F292" t="str">
            <v>Vũ Thị Thái Linh 1982</v>
          </cell>
          <cell r="G292">
            <v>157</v>
          </cell>
        </row>
        <row r="293">
          <cell r="F293" t="str">
            <v>Lê Hồng Thái 1982</v>
          </cell>
          <cell r="G293">
            <v>175</v>
          </cell>
        </row>
        <row r="294">
          <cell r="F294" t="str">
            <v>Nguyễn Cao Phong 1982</v>
          </cell>
          <cell r="G294">
            <v>190</v>
          </cell>
        </row>
        <row r="295">
          <cell r="F295" t="str">
            <v>Trần Vĩnh Xuyên 1981</v>
          </cell>
          <cell r="G295">
            <v>250</v>
          </cell>
        </row>
        <row r="296">
          <cell r="F296" t="str">
            <v>Nguyễn Nguyên Hoàng Ngọc Quyên 1980</v>
          </cell>
          <cell r="G296">
            <v>163</v>
          </cell>
        </row>
        <row r="297">
          <cell r="F297" t="str">
            <v>Đỗ Thị Hải Yến 1979</v>
          </cell>
          <cell r="G297">
            <v>174</v>
          </cell>
        </row>
        <row r="298">
          <cell r="F298" t="str">
            <v>Trần Việt Khánh 1979</v>
          </cell>
          <cell r="G298">
            <v>178</v>
          </cell>
        </row>
        <row r="299">
          <cell r="F299" t="str">
            <v>Lê Quý Hưng Quốc 1978</v>
          </cell>
          <cell r="G299">
            <v>158</v>
          </cell>
        </row>
        <row r="300">
          <cell r="F300" t="str">
            <v>Nguyễn Thị Khánh Thư 1977</v>
          </cell>
          <cell r="G300">
            <v>170</v>
          </cell>
        </row>
        <row r="301">
          <cell r="F301" t="str">
            <v>Đặng Ngọc Đoàn 1977</v>
          </cell>
          <cell r="G301">
            <v>173</v>
          </cell>
        </row>
        <row r="302">
          <cell r="F302" t="str">
            <v>Dương Ngọc Vọng 1975</v>
          </cell>
          <cell r="G302">
            <v>188</v>
          </cell>
        </row>
        <row r="303">
          <cell r="F303" t="str">
            <v>Bùi Văn Dũng 1975</v>
          </cell>
          <cell r="G303">
            <v>167</v>
          </cell>
        </row>
        <row r="304">
          <cell r="F304" t="str">
            <v>Mai Chiếm Tuấn 1975</v>
          </cell>
          <cell r="G304">
            <v>267</v>
          </cell>
        </row>
        <row r="305">
          <cell r="F305" t="str">
            <v>Võ Anh Trang 1974</v>
          </cell>
          <cell r="G305">
            <v>159</v>
          </cell>
        </row>
        <row r="306">
          <cell r="F306" t="str">
            <v>Nguyễn Văn Đôn 1974</v>
          </cell>
          <cell r="G306">
            <v>179</v>
          </cell>
        </row>
        <row r="307">
          <cell r="F307" t="str">
            <v>Nguyễn Văn Minh 1971</v>
          </cell>
          <cell r="G307">
            <v>169</v>
          </cell>
        </row>
        <row r="308">
          <cell r="F308" t="str">
            <v>Nguyễn Sanh Cường 1969</v>
          </cell>
          <cell r="G308">
            <v>166</v>
          </cell>
        </row>
        <row r="309">
          <cell r="F309" t="str">
            <v>Nguyễn Vân Giang 1967</v>
          </cell>
          <cell r="G309">
            <v>160</v>
          </cell>
        </row>
        <row r="310">
          <cell r="F310" t="str">
            <v>Nguyễn Thị Thủy 1966</v>
          </cell>
          <cell r="G310">
            <v>162</v>
          </cell>
        </row>
        <row r="311">
          <cell r="F311" t="str">
            <v>Nguyễn Khoa 1963</v>
          </cell>
          <cell r="G311">
            <v>161</v>
          </cell>
        </row>
        <row r="312">
          <cell r="F312" t="str">
            <v>Hồ Ngọc Chi 1978</v>
          </cell>
        </row>
        <row r="313">
          <cell r="F313" t="str">
            <v>Huỳnh Quốc Dũng 1974</v>
          </cell>
        </row>
        <row r="314">
          <cell r="F314" t="str">
            <v>Hà Thị Hậu 1990</v>
          </cell>
          <cell r="G314">
            <v>304</v>
          </cell>
        </row>
        <row r="315">
          <cell r="F315" t="str">
            <v>Nguyễn Thị Trang 1988</v>
          </cell>
          <cell r="G315">
            <v>303</v>
          </cell>
        </row>
        <row r="316">
          <cell r="F316" t="str">
            <v>Trương Hữu Lộc 1980</v>
          </cell>
          <cell r="G316">
            <v>184</v>
          </cell>
        </row>
        <row r="317">
          <cell r="F317" t="str">
            <v>Đặng Thu Hà 1979</v>
          </cell>
          <cell r="G317">
            <v>225</v>
          </cell>
        </row>
        <row r="318">
          <cell r="F318" t="str">
            <v>Đỗ Tuấn Việt 1977</v>
          </cell>
          <cell r="G318">
            <v>198</v>
          </cell>
        </row>
        <row r="319">
          <cell r="F319" t="str">
            <v>Trần Thị Diễm Thúy 1974</v>
          </cell>
          <cell r="G319">
            <v>91</v>
          </cell>
        </row>
        <row r="320">
          <cell r="F320" t="str">
            <v>Nguyễn Tứ Cảnh 1964</v>
          </cell>
          <cell r="G320">
            <v>258</v>
          </cell>
        </row>
        <row r="321">
          <cell r="F321" t="str">
            <v>Bùi Thị Lan Anh 1982</v>
          </cell>
          <cell r="G321">
            <v>38</v>
          </cell>
        </row>
        <row r="322">
          <cell r="F322" t="str">
            <v>Lê Thị Huyền 1981</v>
          </cell>
          <cell r="G322">
            <v>39</v>
          </cell>
        </row>
        <row r="323">
          <cell r="F323" t="str">
            <v>Trang Thị Xuân Uyên 1970</v>
          </cell>
          <cell r="G323">
            <v>37</v>
          </cell>
        </row>
        <row r="324">
          <cell r="F324" t="str">
            <v>Nguyễn Thị Thảo 1986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V336"/>
  <sheetViews>
    <sheetView topLeftCell="EL4" zoomScaleNormal="100" workbookViewId="0">
      <pane xSplit="4950" ySplit="4770" topLeftCell="A330"/>
      <selection activeCell="E4" sqref="E1:EN1048576"/>
      <selection pane="topRight" activeCell="R1" sqref="R1"/>
      <selection pane="bottomLeft" activeCell="E10" sqref="E10"/>
      <selection pane="bottomRight" activeCell="U273" sqref="U273"/>
    </sheetView>
  </sheetViews>
  <sheetFormatPr defaultRowHeight="15"/>
  <cols>
    <col min="1" max="1" width="5" style="158" customWidth="1"/>
    <col min="2" max="2" width="17.140625" style="235" customWidth="1"/>
    <col min="3" max="3" width="19" style="228" hidden="1" customWidth="1"/>
    <col min="4" max="4" width="29" style="158" hidden="1" customWidth="1"/>
    <col min="5" max="5" width="19.7109375" style="228" customWidth="1"/>
    <col min="6" max="6" width="23.42578125" style="228" hidden="1" customWidth="1"/>
    <col min="7" max="7" width="30.28515625" style="158" customWidth="1"/>
    <col min="8" max="8" width="13.42578125" style="227" hidden="1" customWidth="1"/>
    <col min="9" max="9" width="9.140625" style="158" hidden="1" customWidth="1"/>
    <col min="10" max="10" width="56.5703125" style="228" hidden="1" customWidth="1"/>
    <col min="11" max="11" width="23.140625" style="228" hidden="1" customWidth="1"/>
    <col min="12" max="12" width="16.140625" style="158" hidden="1" customWidth="1"/>
    <col min="13" max="13" width="18.85546875" style="158" hidden="1" customWidth="1"/>
    <col min="14" max="14" width="12.140625" style="158" hidden="1" customWidth="1"/>
    <col min="15" max="16" width="13.7109375" style="158" hidden="1" customWidth="1"/>
    <col min="17" max="17" width="20.28515625" style="7" hidden="1" customWidth="1"/>
    <col min="18" max="18" width="9.140625" style="7"/>
    <col min="19" max="19" width="0" style="7" hidden="1" customWidth="1"/>
    <col min="20" max="24" width="9.140625" style="7"/>
    <col min="25" max="27" width="0" style="7" hidden="1" customWidth="1"/>
    <col min="28" max="48" width="9.140625" style="7"/>
    <col min="49" max="16384" width="9.140625" style="158"/>
  </cols>
  <sheetData>
    <row r="1" spans="1:48" ht="15.75">
      <c r="A1" s="248" t="s">
        <v>2181</v>
      </c>
      <c r="B1" s="249"/>
      <c r="C1" s="250"/>
      <c r="D1" s="248"/>
      <c r="E1" s="248"/>
      <c r="F1" s="248"/>
      <c r="G1" s="248"/>
      <c r="H1" s="154"/>
      <c r="I1" s="155"/>
      <c r="J1" s="156"/>
      <c r="K1" s="156"/>
      <c r="L1" s="251" t="s">
        <v>2182</v>
      </c>
      <c r="M1" s="251"/>
      <c r="N1" s="251"/>
      <c r="O1" s="251"/>
      <c r="P1" s="251"/>
    </row>
    <row r="2" spans="1:48" ht="15.75">
      <c r="A2" s="248" t="s">
        <v>2185</v>
      </c>
      <c r="B2" s="249"/>
      <c r="C2" s="250"/>
      <c r="D2" s="248"/>
      <c r="E2" s="248"/>
      <c r="F2" s="248"/>
      <c r="G2" s="248"/>
      <c r="H2" s="154"/>
      <c r="I2" s="155"/>
      <c r="J2" s="156"/>
      <c r="K2" s="156"/>
      <c r="L2" s="252" t="s">
        <v>2186</v>
      </c>
      <c r="M2" s="252"/>
      <c r="N2" s="252"/>
      <c r="O2" s="252"/>
      <c r="P2" s="252"/>
    </row>
    <row r="3" spans="1:48" ht="18.75">
      <c r="A3" s="161"/>
      <c r="B3" s="234"/>
      <c r="C3" s="162"/>
      <c r="D3" s="161"/>
      <c r="E3" s="162"/>
      <c r="F3" s="162"/>
      <c r="G3" s="161"/>
      <c r="H3" s="163"/>
      <c r="I3" s="164"/>
      <c r="J3" s="165"/>
      <c r="K3" s="165"/>
      <c r="L3" s="164"/>
      <c r="M3" s="164"/>
      <c r="N3" s="164"/>
      <c r="O3" s="164"/>
      <c r="P3" s="164"/>
    </row>
    <row r="4" spans="1:48" ht="18.75">
      <c r="A4" s="166"/>
      <c r="B4" s="166"/>
      <c r="C4" s="167"/>
      <c r="D4" s="166"/>
      <c r="E4" s="167"/>
      <c r="F4" s="167"/>
      <c r="G4" s="166"/>
      <c r="H4" s="163"/>
      <c r="I4" s="164"/>
      <c r="J4" s="165"/>
      <c r="K4" s="165"/>
      <c r="L4" s="168" t="s">
        <v>2189</v>
      </c>
      <c r="M4" s="168"/>
      <c r="N4" s="168"/>
      <c r="O4" s="168"/>
      <c r="P4" s="168"/>
    </row>
    <row r="6" spans="1:48" s="169" customFormat="1" ht="22.5" customHeight="1">
      <c r="A6" s="241" t="s">
        <v>2191</v>
      </c>
      <c r="B6" s="242"/>
      <c r="C6" s="243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s="169" customFormat="1" ht="22.5" customHeight="1">
      <c r="A7" s="241" t="s">
        <v>2193</v>
      </c>
      <c r="B7" s="242"/>
      <c r="C7" s="243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</row>
    <row r="8" spans="1:48" ht="15.75">
      <c r="A8" s="244" t="s">
        <v>2194</v>
      </c>
      <c r="B8" s="245"/>
      <c r="C8" s="246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</row>
    <row r="9" spans="1:48" ht="78.75">
      <c r="A9" s="170"/>
      <c r="B9" s="236"/>
      <c r="C9" s="171"/>
      <c r="D9" s="170"/>
      <c r="E9" s="171"/>
      <c r="F9" s="171"/>
      <c r="G9" s="170"/>
      <c r="H9" s="172"/>
      <c r="I9" s="170"/>
      <c r="J9" s="171"/>
      <c r="K9" s="171"/>
      <c r="L9" s="170"/>
      <c r="M9" s="170"/>
      <c r="N9" s="170"/>
      <c r="O9" s="170"/>
      <c r="P9" s="170"/>
      <c r="Q9" s="22" t="s">
        <v>11</v>
      </c>
      <c r="R9" s="23" t="s">
        <v>12</v>
      </c>
      <c r="S9" s="24" t="s">
        <v>13</v>
      </c>
      <c r="T9" s="24" t="s">
        <v>14</v>
      </c>
      <c r="U9" s="24" t="s">
        <v>15</v>
      </c>
      <c r="V9" s="23" t="s">
        <v>16</v>
      </c>
      <c r="W9" s="23" t="s">
        <v>17</v>
      </c>
      <c r="X9" s="25" t="s">
        <v>18</v>
      </c>
      <c r="Y9" s="24" t="s">
        <v>19</v>
      </c>
      <c r="Z9" s="23" t="s">
        <v>20</v>
      </c>
      <c r="AA9" s="26" t="s">
        <v>21</v>
      </c>
      <c r="AB9" s="23" t="s">
        <v>22</v>
      </c>
      <c r="AC9" s="23" t="s">
        <v>23</v>
      </c>
      <c r="AD9" s="24" t="s">
        <v>24</v>
      </c>
      <c r="AE9" s="24" t="s">
        <v>25</v>
      </c>
      <c r="AF9" s="24" t="s">
        <v>26</v>
      </c>
      <c r="AG9" s="24" t="s">
        <v>27</v>
      </c>
      <c r="AH9" s="27" t="s">
        <v>28</v>
      </c>
      <c r="AI9" s="24" t="s">
        <v>29</v>
      </c>
      <c r="AJ9" s="24" t="s">
        <v>30</v>
      </c>
      <c r="AK9" s="24" t="s">
        <v>31</v>
      </c>
      <c r="AL9" s="24" t="s">
        <v>32</v>
      </c>
      <c r="AM9" s="24" t="s">
        <v>33</v>
      </c>
      <c r="AN9" s="24" t="s">
        <v>34</v>
      </c>
      <c r="AO9" s="24" t="s">
        <v>35</v>
      </c>
      <c r="AP9" s="24" t="s">
        <v>36</v>
      </c>
      <c r="AQ9" s="24" t="s">
        <v>37</v>
      </c>
      <c r="AR9" s="24" t="s">
        <v>38</v>
      </c>
      <c r="AS9" s="24" t="s">
        <v>39</v>
      </c>
      <c r="AT9" s="24" t="s">
        <v>40</v>
      </c>
      <c r="AU9" s="24" t="s">
        <v>41</v>
      </c>
      <c r="AV9" s="24" t="s">
        <v>42</v>
      </c>
    </row>
    <row r="10" spans="1:48" ht="37.5" customHeight="1">
      <c r="A10" s="174" t="s">
        <v>4</v>
      </c>
      <c r="B10" s="237" t="s">
        <v>4</v>
      </c>
      <c r="C10" s="233" t="s">
        <v>4001</v>
      </c>
      <c r="D10" s="174" t="s">
        <v>1040</v>
      </c>
      <c r="E10" s="174" t="s">
        <v>2195</v>
      </c>
      <c r="F10" s="174"/>
      <c r="G10" s="173"/>
      <c r="H10" s="247" t="s">
        <v>2196</v>
      </c>
      <c r="I10" s="247"/>
      <c r="J10" s="231" t="s">
        <v>2197</v>
      </c>
      <c r="K10" s="231" t="s">
        <v>2198</v>
      </c>
      <c r="L10" s="174" t="s">
        <v>2199</v>
      </c>
      <c r="M10" s="174" t="s">
        <v>2200</v>
      </c>
      <c r="N10" s="174" t="s">
        <v>2201</v>
      </c>
      <c r="O10" s="174" t="s">
        <v>2202</v>
      </c>
      <c r="P10" s="174"/>
      <c r="Q10" s="37">
        <v>70000</v>
      </c>
      <c r="R10" s="38">
        <v>60000</v>
      </c>
      <c r="S10" s="39">
        <v>60000</v>
      </c>
      <c r="T10" s="39">
        <v>40000</v>
      </c>
      <c r="U10" s="38">
        <v>60000</v>
      </c>
      <c r="V10" s="38">
        <v>60000</v>
      </c>
      <c r="W10" s="38">
        <v>60000</v>
      </c>
      <c r="X10" s="40" t="s">
        <v>44</v>
      </c>
      <c r="Y10" s="41">
        <v>50000</v>
      </c>
      <c r="Z10" s="42">
        <v>45000</v>
      </c>
      <c r="AA10" s="41">
        <v>40000</v>
      </c>
      <c r="AB10" s="38">
        <v>80000</v>
      </c>
      <c r="AC10" s="38"/>
      <c r="AD10" s="39">
        <v>50000</v>
      </c>
      <c r="AE10" s="39">
        <v>40000</v>
      </c>
      <c r="AF10" s="39">
        <v>1</v>
      </c>
      <c r="AG10" s="39">
        <v>50000</v>
      </c>
      <c r="AH10" s="39">
        <v>100000</v>
      </c>
      <c r="AI10" s="39">
        <v>110000</v>
      </c>
      <c r="AJ10" s="39">
        <v>150000</v>
      </c>
      <c r="AK10" s="39">
        <v>80000</v>
      </c>
      <c r="AL10" s="39">
        <v>150000</v>
      </c>
      <c r="AM10" s="39">
        <v>110000</v>
      </c>
      <c r="AN10" s="39">
        <v>100000</v>
      </c>
      <c r="AO10" s="39">
        <v>60000</v>
      </c>
      <c r="AP10" s="39">
        <v>90000</v>
      </c>
      <c r="AQ10" s="39">
        <v>140000</v>
      </c>
      <c r="AR10" s="39">
        <v>190000</v>
      </c>
      <c r="AS10" s="39">
        <v>190000</v>
      </c>
      <c r="AT10" s="39">
        <v>190000</v>
      </c>
      <c r="AU10" s="39">
        <v>170000</v>
      </c>
      <c r="AV10" s="39">
        <v>190000</v>
      </c>
    </row>
    <row r="11" spans="1:48" ht="32.25" hidden="1" customHeight="1">
      <c r="A11" s="203">
        <v>1</v>
      </c>
      <c r="B11" s="203" t="s">
        <v>1808</v>
      </c>
      <c r="C11" s="203" t="s">
        <v>1806</v>
      </c>
      <c r="D11" s="203" t="s">
        <v>2259</v>
      </c>
      <c r="E11" s="194" t="s">
        <v>1809</v>
      </c>
      <c r="F11" s="194" t="s">
        <v>3596</v>
      </c>
      <c r="G11" s="204" t="s">
        <v>2260</v>
      </c>
      <c r="H11" s="203" t="s">
        <v>2261</v>
      </c>
      <c r="I11" s="203"/>
      <c r="J11" s="194" t="s">
        <v>2262</v>
      </c>
      <c r="K11" s="194" t="s">
        <v>2263</v>
      </c>
      <c r="L11" s="180" t="s">
        <v>2264</v>
      </c>
      <c r="M11" s="180" t="s">
        <v>2265</v>
      </c>
      <c r="N11" s="180" t="s">
        <v>2266</v>
      </c>
      <c r="O11" s="203" t="s">
        <v>2267</v>
      </c>
      <c r="P11" s="203" t="s">
        <v>2268</v>
      </c>
      <c r="Q11" s="68">
        <v>1</v>
      </c>
      <c r="R11" s="68"/>
      <c r="S11" s="68">
        <v>1</v>
      </c>
      <c r="T11" s="68"/>
      <c r="U11" s="68"/>
      <c r="V11" s="68"/>
      <c r="W11" s="68"/>
      <c r="X11" s="68"/>
      <c r="Y11" s="68">
        <v>1</v>
      </c>
      <c r="Z11" s="68">
        <v>1</v>
      </c>
      <c r="AA11" s="68">
        <v>1</v>
      </c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</row>
    <row r="12" spans="1:48" ht="32.25" hidden="1" customHeight="1">
      <c r="A12" s="203">
        <v>2</v>
      </c>
      <c r="B12" s="203" t="s">
        <v>4003</v>
      </c>
      <c r="C12" s="203" t="s">
        <v>1831</v>
      </c>
      <c r="D12" s="203" t="s">
        <v>2259</v>
      </c>
      <c r="E12" s="194" t="s">
        <v>1834</v>
      </c>
      <c r="F12" s="194" t="s">
        <v>3597</v>
      </c>
      <c r="G12" s="211" t="s">
        <v>2271</v>
      </c>
      <c r="H12" s="203" t="s">
        <v>2272</v>
      </c>
      <c r="I12" s="203"/>
      <c r="J12" s="194" t="s">
        <v>2273</v>
      </c>
      <c r="K12" s="194" t="s">
        <v>2274</v>
      </c>
      <c r="L12" s="180" t="s">
        <v>2275</v>
      </c>
      <c r="M12" s="180" t="s">
        <v>2276</v>
      </c>
      <c r="N12" s="180" t="s">
        <v>2266</v>
      </c>
      <c r="O12" s="203" t="s">
        <v>2277</v>
      </c>
      <c r="P12" s="203"/>
      <c r="Q12" s="68">
        <v>1</v>
      </c>
      <c r="R12" s="65"/>
      <c r="S12" s="68">
        <v>1</v>
      </c>
      <c r="T12" s="65"/>
      <c r="U12" s="65"/>
      <c r="V12" s="65"/>
      <c r="W12" s="65"/>
      <c r="X12" s="65"/>
      <c r="Y12" s="68">
        <v>1</v>
      </c>
      <c r="Z12" s="68">
        <v>1</v>
      </c>
      <c r="AA12" s="68">
        <v>1</v>
      </c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</row>
    <row r="13" spans="1:48" ht="32.25" hidden="1" customHeight="1">
      <c r="A13" s="203">
        <v>3</v>
      </c>
      <c r="B13" s="203" t="s">
        <v>50</v>
      </c>
      <c r="C13" s="203" t="s">
        <v>48</v>
      </c>
      <c r="D13" s="203" t="s">
        <v>2259</v>
      </c>
      <c r="E13" s="194" t="s">
        <v>51</v>
      </c>
      <c r="F13" s="194" t="s">
        <v>3598</v>
      </c>
      <c r="G13" s="211" t="s">
        <v>2271</v>
      </c>
      <c r="H13" s="203"/>
      <c r="I13" s="203" t="s">
        <v>2278</v>
      </c>
      <c r="J13" s="194" t="s">
        <v>2279</v>
      </c>
      <c r="K13" s="194" t="s">
        <v>2280</v>
      </c>
      <c r="L13" s="180" t="s">
        <v>2281</v>
      </c>
      <c r="M13" s="180" t="s">
        <v>2265</v>
      </c>
      <c r="N13" s="180" t="s">
        <v>2266</v>
      </c>
      <c r="O13" s="203" t="s">
        <v>2282</v>
      </c>
      <c r="P13" s="203"/>
      <c r="Q13" s="68">
        <v>1</v>
      </c>
      <c r="R13" s="65"/>
      <c r="S13" s="68">
        <v>1</v>
      </c>
      <c r="T13" s="65"/>
      <c r="U13" s="65"/>
      <c r="V13" s="65"/>
      <c r="W13" s="65"/>
      <c r="X13" s="65"/>
      <c r="Y13" s="68">
        <v>1</v>
      </c>
      <c r="Z13" s="68">
        <v>1</v>
      </c>
      <c r="AA13" s="68">
        <v>1</v>
      </c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</row>
    <row r="14" spans="1:48" ht="32.25" hidden="1" customHeight="1">
      <c r="A14" s="203">
        <v>4</v>
      </c>
      <c r="B14" s="203" t="s">
        <v>1839</v>
      </c>
      <c r="C14" s="203" t="s">
        <v>1837</v>
      </c>
      <c r="D14" s="203" t="s">
        <v>2259</v>
      </c>
      <c r="E14" s="194" t="s">
        <v>1840</v>
      </c>
      <c r="F14" s="194" t="s">
        <v>3599</v>
      </c>
      <c r="G14" s="211" t="s">
        <v>2271</v>
      </c>
      <c r="H14" s="203" t="s">
        <v>2272</v>
      </c>
      <c r="I14" s="203"/>
      <c r="J14" s="194" t="s">
        <v>2284</v>
      </c>
      <c r="K14" s="194" t="s">
        <v>2285</v>
      </c>
      <c r="L14" s="180" t="s">
        <v>2286</v>
      </c>
      <c r="M14" s="180" t="s">
        <v>2265</v>
      </c>
      <c r="N14" s="180" t="s">
        <v>2266</v>
      </c>
      <c r="O14" s="203" t="s">
        <v>2287</v>
      </c>
      <c r="P14" s="203"/>
      <c r="Q14" s="68">
        <v>1</v>
      </c>
      <c r="R14" s="65"/>
      <c r="S14" s="68">
        <v>1</v>
      </c>
      <c r="T14" s="65"/>
      <c r="U14" s="65"/>
      <c r="V14" s="65"/>
      <c r="W14" s="65"/>
      <c r="X14" s="65"/>
      <c r="Y14" s="68">
        <v>1</v>
      </c>
      <c r="Z14" s="68">
        <v>1</v>
      </c>
      <c r="AA14" s="68">
        <v>1</v>
      </c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</row>
    <row r="15" spans="1:48" ht="32.25" hidden="1" customHeight="1">
      <c r="A15" s="203">
        <v>5</v>
      </c>
      <c r="B15" s="203" t="s">
        <v>815</v>
      </c>
      <c r="C15" s="203" t="s">
        <v>813</v>
      </c>
      <c r="D15" s="203" t="s">
        <v>2259</v>
      </c>
      <c r="E15" s="194" t="s">
        <v>816</v>
      </c>
      <c r="F15" s="194" t="s">
        <v>3600</v>
      </c>
      <c r="G15" s="203" t="s">
        <v>2288</v>
      </c>
      <c r="H15" s="203" t="s">
        <v>2289</v>
      </c>
      <c r="I15" s="203"/>
      <c r="J15" s="194" t="s">
        <v>2290</v>
      </c>
      <c r="K15" s="194" t="s">
        <v>2291</v>
      </c>
      <c r="L15" s="180" t="s">
        <v>2292</v>
      </c>
      <c r="M15" s="180" t="s">
        <v>2293</v>
      </c>
      <c r="N15" s="180" t="s">
        <v>2266</v>
      </c>
      <c r="O15" s="203" t="s">
        <v>2294</v>
      </c>
      <c r="P15" s="203" t="s">
        <v>2268</v>
      </c>
      <c r="Q15" s="68">
        <v>1</v>
      </c>
      <c r="R15" s="65"/>
      <c r="S15" s="68">
        <v>1</v>
      </c>
      <c r="T15" s="65"/>
      <c r="U15" s="65"/>
      <c r="V15" s="65"/>
      <c r="W15" s="65"/>
      <c r="X15" s="65"/>
      <c r="Y15" s="68">
        <v>1</v>
      </c>
      <c r="Z15" s="68">
        <v>1</v>
      </c>
      <c r="AA15" s="68">
        <v>1</v>
      </c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</row>
    <row r="16" spans="1:48" ht="32.25" hidden="1" customHeight="1">
      <c r="A16" s="203">
        <v>6</v>
      </c>
      <c r="B16" s="203" t="s">
        <v>544</v>
      </c>
      <c r="C16" s="203" t="s">
        <v>542</v>
      </c>
      <c r="D16" s="203" t="s">
        <v>2259</v>
      </c>
      <c r="E16" s="194" t="s">
        <v>545</v>
      </c>
      <c r="F16" s="194" t="s">
        <v>3601</v>
      </c>
      <c r="G16" s="203" t="s">
        <v>2288</v>
      </c>
      <c r="H16" s="203" t="s">
        <v>2295</v>
      </c>
      <c r="I16" s="203"/>
      <c r="J16" s="194" t="s">
        <v>2296</v>
      </c>
      <c r="K16" s="194" t="s">
        <v>2297</v>
      </c>
      <c r="L16" s="180" t="s">
        <v>2298</v>
      </c>
      <c r="M16" s="180" t="s">
        <v>2299</v>
      </c>
      <c r="N16" s="180" t="s">
        <v>2266</v>
      </c>
      <c r="O16" s="203" t="s">
        <v>2300</v>
      </c>
      <c r="P16" s="203"/>
      <c r="Q16" s="68">
        <v>1</v>
      </c>
      <c r="R16" s="65"/>
      <c r="S16" s="68">
        <v>1</v>
      </c>
      <c r="T16" s="65"/>
      <c r="U16" s="65"/>
      <c r="V16" s="65"/>
      <c r="W16" s="65"/>
      <c r="X16" s="65"/>
      <c r="Y16" s="68">
        <v>1</v>
      </c>
      <c r="Z16" s="68">
        <v>1</v>
      </c>
      <c r="AA16" s="68">
        <v>1</v>
      </c>
      <c r="AB16" s="65"/>
      <c r="AC16" s="65"/>
      <c r="AD16" s="65">
        <v>1</v>
      </c>
      <c r="AE16" s="65"/>
      <c r="AF16" s="65">
        <v>1</v>
      </c>
      <c r="AG16" s="65">
        <v>1</v>
      </c>
      <c r="AH16" s="65">
        <v>1</v>
      </c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</row>
    <row r="17" spans="1:48" ht="32.25" hidden="1" customHeight="1">
      <c r="A17" s="203">
        <v>7</v>
      </c>
      <c r="B17" s="203" t="s">
        <v>1744</v>
      </c>
      <c r="C17" s="203" t="s">
        <v>1742</v>
      </c>
      <c r="D17" s="203" t="s">
        <v>2259</v>
      </c>
      <c r="E17" s="194" t="s">
        <v>1745</v>
      </c>
      <c r="F17" s="194" t="s">
        <v>3602</v>
      </c>
      <c r="G17" s="203" t="s">
        <v>2288</v>
      </c>
      <c r="H17" s="203" t="s">
        <v>2301</v>
      </c>
      <c r="I17" s="203"/>
      <c r="J17" s="194" t="s">
        <v>2302</v>
      </c>
      <c r="K17" s="194" t="s">
        <v>2303</v>
      </c>
      <c r="L17" s="180" t="s">
        <v>2304</v>
      </c>
      <c r="M17" s="180" t="s">
        <v>2305</v>
      </c>
      <c r="N17" s="180" t="s">
        <v>2266</v>
      </c>
      <c r="O17" s="203" t="s">
        <v>2306</v>
      </c>
      <c r="P17" s="203"/>
      <c r="Q17" s="68">
        <v>1</v>
      </c>
      <c r="R17" s="65"/>
      <c r="S17" s="68">
        <v>1</v>
      </c>
      <c r="T17" s="65"/>
      <c r="U17" s="65"/>
      <c r="V17" s="65"/>
      <c r="W17" s="65">
        <v>1</v>
      </c>
      <c r="X17" s="65"/>
      <c r="Y17" s="68">
        <v>1</v>
      </c>
      <c r="Z17" s="68">
        <v>1</v>
      </c>
      <c r="AA17" s="68">
        <v>1</v>
      </c>
      <c r="AB17" s="65"/>
      <c r="AC17" s="65"/>
      <c r="AD17" s="65">
        <v>1</v>
      </c>
      <c r="AE17" s="65"/>
      <c r="AF17" s="65">
        <v>1</v>
      </c>
      <c r="AG17" s="65">
        <v>1</v>
      </c>
      <c r="AH17" s="65">
        <v>1</v>
      </c>
      <c r="AI17" s="65"/>
      <c r="AJ17" s="65"/>
      <c r="AK17" s="65"/>
      <c r="AL17" s="65">
        <v>1</v>
      </c>
      <c r="AM17" s="65">
        <v>1</v>
      </c>
      <c r="AN17" s="65"/>
      <c r="AO17" s="65"/>
      <c r="AP17" s="65"/>
      <c r="AQ17" s="65"/>
      <c r="AR17" s="65"/>
      <c r="AS17" s="65"/>
      <c r="AT17" s="65"/>
      <c r="AU17" s="65">
        <v>1</v>
      </c>
      <c r="AV17" s="65">
        <v>1</v>
      </c>
    </row>
    <row r="18" spans="1:48" ht="32.25" hidden="1" customHeight="1">
      <c r="A18" s="203">
        <v>8</v>
      </c>
      <c r="B18" s="203" t="s">
        <v>888</v>
      </c>
      <c r="C18" s="203" t="s">
        <v>886</v>
      </c>
      <c r="D18" s="203" t="s">
        <v>2259</v>
      </c>
      <c r="E18" s="194" t="s">
        <v>889</v>
      </c>
      <c r="F18" s="194" t="s">
        <v>3603</v>
      </c>
      <c r="G18" s="203" t="s">
        <v>2288</v>
      </c>
      <c r="H18" s="203" t="s">
        <v>2307</v>
      </c>
      <c r="I18" s="203"/>
      <c r="J18" s="194" t="s">
        <v>2308</v>
      </c>
      <c r="K18" s="194" t="s">
        <v>2309</v>
      </c>
      <c r="L18" s="180" t="s">
        <v>2310</v>
      </c>
      <c r="M18" s="180" t="s">
        <v>2311</v>
      </c>
      <c r="N18" s="180" t="s">
        <v>2266</v>
      </c>
      <c r="O18" s="203" t="s">
        <v>2312</v>
      </c>
      <c r="P18" s="203"/>
      <c r="Q18" s="68">
        <v>1</v>
      </c>
      <c r="R18" s="65"/>
      <c r="S18" s="68">
        <v>1</v>
      </c>
      <c r="T18" s="65"/>
      <c r="U18" s="65"/>
      <c r="V18" s="65"/>
      <c r="W18" s="65"/>
      <c r="X18" s="65"/>
      <c r="Y18" s="68">
        <v>1</v>
      </c>
      <c r="Z18" s="68">
        <v>1</v>
      </c>
      <c r="AA18" s="68">
        <v>1</v>
      </c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</row>
    <row r="19" spans="1:48" ht="32.25" hidden="1" customHeight="1">
      <c r="A19" s="203">
        <v>9</v>
      </c>
      <c r="B19" s="203" t="s">
        <v>1121</v>
      </c>
      <c r="C19" s="203" t="s">
        <v>1119</v>
      </c>
      <c r="D19" s="203" t="s">
        <v>2259</v>
      </c>
      <c r="E19" s="194" t="s">
        <v>1122</v>
      </c>
      <c r="F19" s="194" t="s">
        <v>3604</v>
      </c>
      <c r="G19" s="203" t="s">
        <v>2288</v>
      </c>
      <c r="H19" s="203" t="s">
        <v>2307</v>
      </c>
      <c r="I19" s="203"/>
      <c r="J19" s="194" t="s">
        <v>2313</v>
      </c>
      <c r="K19" s="194" t="s">
        <v>2314</v>
      </c>
      <c r="L19" s="180" t="s">
        <v>2315</v>
      </c>
      <c r="M19" s="180" t="s">
        <v>2316</v>
      </c>
      <c r="N19" s="180" t="s">
        <v>2266</v>
      </c>
      <c r="O19" s="203" t="s">
        <v>2317</v>
      </c>
      <c r="P19" s="203"/>
      <c r="Q19" s="68">
        <v>1</v>
      </c>
      <c r="R19" s="65"/>
      <c r="S19" s="68">
        <v>1</v>
      </c>
      <c r="T19" s="65"/>
      <c r="U19" s="65"/>
      <c r="V19" s="65"/>
      <c r="W19" s="65"/>
      <c r="X19" s="65"/>
      <c r="Y19" s="68">
        <v>1</v>
      </c>
      <c r="Z19" s="68">
        <v>1</v>
      </c>
      <c r="AA19" s="68">
        <v>1</v>
      </c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</row>
    <row r="20" spans="1:48" ht="32.25" hidden="1" customHeight="1">
      <c r="A20" s="203">
        <v>10</v>
      </c>
      <c r="B20" s="203" t="s">
        <v>1666</v>
      </c>
      <c r="C20" s="203" t="s">
        <v>1664</v>
      </c>
      <c r="D20" s="203" t="s">
        <v>2259</v>
      </c>
      <c r="E20" s="194" t="s">
        <v>1667</v>
      </c>
      <c r="F20" s="194" t="s">
        <v>3605</v>
      </c>
      <c r="G20" s="203" t="s">
        <v>2288</v>
      </c>
      <c r="H20" s="203" t="s">
        <v>2301</v>
      </c>
      <c r="I20" s="203"/>
      <c r="J20" s="194" t="s">
        <v>2318</v>
      </c>
      <c r="K20" s="194" t="s">
        <v>2319</v>
      </c>
      <c r="L20" s="180" t="s">
        <v>2320</v>
      </c>
      <c r="M20" s="180" t="s">
        <v>2321</v>
      </c>
      <c r="N20" s="180" t="s">
        <v>2266</v>
      </c>
      <c r="O20" s="203" t="s">
        <v>2322</v>
      </c>
      <c r="P20" s="203"/>
      <c r="Q20" s="68">
        <v>1</v>
      </c>
      <c r="R20" s="65"/>
      <c r="S20" s="68">
        <v>1</v>
      </c>
      <c r="T20" s="65"/>
      <c r="U20" s="65"/>
      <c r="V20" s="65"/>
      <c r="W20" s="65"/>
      <c r="X20" s="65"/>
      <c r="Y20" s="68">
        <v>1</v>
      </c>
      <c r="Z20" s="68">
        <v>1</v>
      </c>
      <c r="AA20" s="68">
        <v>1</v>
      </c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</row>
    <row r="21" spans="1:48" ht="32.25" hidden="1" customHeight="1">
      <c r="A21" s="203">
        <v>11</v>
      </c>
      <c r="B21" s="203" t="s">
        <v>1306</v>
      </c>
      <c r="C21" s="203" t="s">
        <v>1304</v>
      </c>
      <c r="D21" s="203" t="s">
        <v>2259</v>
      </c>
      <c r="E21" s="194" t="s">
        <v>1307</v>
      </c>
      <c r="F21" s="194" t="s">
        <v>3606</v>
      </c>
      <c r="G21" s="203" t="s">
        <v>2288</v>
      </c>
      <c r="H21" s="203" t="s">
        <v>2323</v>
      </c>
      <c r="I21" s="203"/>
      <c r="J21" s="194" t="s">
        <v>2324</v>
      </c>
      <c r="K21" s="194" t="s">
        <v>2325</v>
      </c>
      <c r="L21" s="180" t="s">
        <v>2326</v>
      </c>
      <c r="M21" s="180" t="s">
        <v>2321</v>
      </c>
      <c r="N21" s="180" t="s">
        <v>2266</v>
      </c>
      <c r="O21" s="203" t="s">
        <v>2327</v>
      </c>
      <c r="P21" s="203"/>
      <c r="Q21" s="68">
        <v>1</v>
      </c>
      <c r="R21" s="65"/>
      <c r="S21" s="68">
        <v>1</v>
      </c>
      <c r="T21" s="65"/>
      <c r="U21" s="65"/>
      <c r="V21" s="65"/>
      <c r="W21" s="65"/>
      <c r="X21" s="65"/>
      <c r="Y21" s="68">
        <v>1</v>
      </c>
      <c r="Z21" s="68">
        <v>1</v>
      </c>
      <c r="AA21" s="68">
        <v>1</v>
      </c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</row>
    <row r="22" spans="1:48" ht="32.25" hidden="1" customHeight="1">
      <c r="A22" s="203">
        <v>12</v>
      </c>
      <c r="B22" s="203" t="s">
        <v>1737</v>
      </c>
      <c r="C22" s="203" t="s">
        <v>1735</v>
      </c>
      <c r="D22" s="203" t="s">
        <v>2259</v>
      </c>
      <c r="E22" s="194" t="s">
        <v>1738</v>
      </c>
      <c r="F22" s="194" t="s">
        <v>3607</v>
      </c>
      <c r="G22" s="203" t="s">
        <v>2288</v>
      </c>
      <c r="H22" s="203" t="s">
        <v>2323</v>
      </c>
      <c r="I22" s="203"/>
      <c r="J22" s="194" t="s">
        <v>2328</v>
      </c>
      <c r="K22" s="194" t="s">
        <v>2329</v>
      </c>
      <c r="L22" s="180" t="s">
        <v>2298</v>
      </c>
      <c r="M22" s="180" t="s">
        <v>2330</v>
      </c>
      <c r="N22" s="180" t="s">
        <v>2266</v>
      </c>
      <c r="O22" s="203" t="s">
        <v>2331</v>
      </c>
      <c r="P22" s="203"/>
      <c r="Q22" s="68">
        <v>1</v>
      </c>
      <c r="R22" s="65"/>
      <c r="S22" s="68">
        <v>1</v>
      </c>
      <c r="T22" s="65"/>
      <c r="U22" s="65"/>
      <c r="V22" s="65"/>
      <c r="W22" s="65"/>
      <c r="X22" s="65"/>
      <c r="Y22" s="68">
        <v>1</v>
      </c>
      <c r="Z22" s="68">
        <v>1</v>
      </c>
      <c r="AA22" s="68">
        <v>1</v>
      </c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</row>
    <row r="23" spans="1:48" ht="32.25" hidden="1" customHeight="1">
      <c r="A23" s="203">
        <v>13</v>
      </c>
      <c r="B23" s="203" t="s">
        <v>1419</v>
      </c>
      <c r="C23" s="203" t="s">
        <v>1417</v>
      </c>
      <c r="D23" s="203" t="s">
        <v>2259</v>
      </c>
      <c r="E23" s="194" t="s">
        <v>1420</v>
      </c>
      <c r="F23" s="194" t="s">
        <v>3608</v>
      </c>
      <c r="G23" s="203" t="s">
        <v>2288</v>
      </c>
      <c r="H23" s="203" t="s">
        <v>2332</v>
      </c>
      <c r="I23" s="203"/>
      <c r="J23" s="194" t="s">
        <v>2333</v>
      </c>
      <c r="K23" s="194" t="s">
        <v>2334</v>
      </c>
      <c r="L23" s="212" t="s">
        <v>2335</v>
      </c>
      <c r="M23" s="180" t="s">
        <v>2336</v>
      </c>
      <c r="N23" s="180" t="s">
        <v>2266</v>
      </c>
      <c r="O23" s="203" t="s">
        <v>2337</v>
      </c>
      <c r="P23" s="203"/>
      <c r="Q23" s="68">
        <v>1</v>
      </c>
      <c r="R23" s="65"/>
      <c r="S23" s="68">
        <v>1</v>
      </c>
      <c r="T23" s="65"/>
      <c r="U23" s="65"/>
      <c r="V23" s="65"/>
      <c r="W23" s="65"/>
      <c r="X23" s="65"/>
      <c r="Y23" s="68">
        <v>1</v>
      </c>
      <c r="Z23" s="68">
        <v>1</v>
      </c>
      <c r="AA23" s="68">
        <v>1</v>
      </c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</row>
    <row r="24" spans="1:48" ht="32.25" hidden="1" customHeight="1">
      <c r="A24" s="203">
        <v>14</v>
      </c>
      <c r="B24" s="203" t="s">
        <v>1300</v>
      </c>
      <c r="C24" s="203" t="s">
        <v>1298</v>
      </c>
      <c r="D24" s="203" t="s">
        <v>2259</v>
      </c>
      <c r="E24" s="194" t="s">
        <v>1301</v>
      </c>
      <c r="F24" s="194" t="s">
        <v>3609</v>
      </c>
      <c r="G24" s="203" t="s">
        <v>2288</v>
      </c>
      <c r="H24" s="203" t="s">
        <v>2323</v>
      </c>
      <c r="I24" s="203"/>
      <c r="J24" s="194" t="s">
        <v>2338</v>
      </c>
      <c r="K24" s="194" t="s">
        <v>2339</v>
      </c>
      <c r="L24" s="180" t="s">
        <v>2340</v>
      </c>
      <c r="M24" s="180" t="s">
        <v>2341</v>
      </c>
      <c r="N24" s="180" t="s">
        <v>2266</v>
      </c>
      <c r="O24" s="203" t="s">
        <v>2342</v>
      </c>
      <c r="P24" s="203"/>
      <c r="Q24" s="68">
        <v>1</v>
      </c>
      <c r="R24" s="65"/>
      <c r="S24" s="68">
        <v>1</v>
      </c>
      <c r="T24" s="65"/>
      <c r="U24" s="65"/>
      <c r="V24" s="65"/>
      <c r="W24" s="65"/>
      <c r="X24" s="65"/>
      <c r="Y24" s="68">
        <v>1</v>
      </c>
      <c r="Z24" s="68">
        <v>1</v>
      </c>
      <c r="AA24" s="68">
        <v>1</v>
      </c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</row>
    <row r="25" spans="1:48" ht="32.25" hidden="1" customHeight="1">
      <c r="A25" s="203">
        <v>15</v>
      </c>
      <c r="B25" s="203" t="s">
        <v>1330</v>
      </c>
      <c r="C25" s="203" t="s">
        <v>1328</v>
      </c>
      <c r="D25" s="203" t="s">
        <v>2259</v>
      </c>
      <c r="E25" s="194" t="s">
        <v>1331</v>
      </c>
      <c r="F25" s="194" t="s">
        <v>3610</v>
      </c>
      <c r="G25" s="203" t="s">
        <v>2288</v>
      </c>
      <c r="H25" s="203" t="s">
        <v>1339</v>
      </c>
      <c r="I25" s="203"/>
      <c r="J25" s="194" t="s">
        <v>2343</v>
      </c>
      <c r="K25" s="194" t="s">
        <v>2344</v>
      </c>
      <c r="L25" s="180" t="s">
        <v>2345</v>
      </c>
      <c r="M25" s="180" t="s">
        <v>2311</v>
      </c>
      <c r="N25" s="180" t="s">
        <v>2266</v>
      </c>
      <c r="O25" s="203" t="s">
        <v>2346</v>
      </c>
      <c r="P25" s="203"/>
      <c r="Q25" s="68">
        <v>1</v>
      </c>
      <c r="R25" s="65"/>
      <c r="S25" s="68">
        <v>1</v>
      </c>
      <c r="T25" s="65"/>
      <c r="U25" s="65"/>
      <c r="V25" s="65"/>
      <c r="W25" s="65"/>
      <c r="X25" s="65"/>
      <c r="Y25" s="68">
        <v>1</v>
      </c>
      <c r="Z25" s="68">
        <v>1</v>
      </c>
      <c r="AA25" s="68">
        <v>1</v>
      </c>
      <c r="AB25" s="65"/>
      <c r="AC25" s="65"/>
      <c r="AD25" s="65"/>
      <c r="AE25" s="65">
        <v>1</v>
      </c>
      <c r="AF25" s="65">
        <v>1</v>
      </c>
      <c r="AG25" s="65"/>
      <c r="AH25" s="65">
        <v>1</v>
      </c>
      <c r="AI25" s="65"/>
      <c r="AJ25" s="65"/>
      <c r="AK25" s="65"/>
      <c r="AL25" s="65"/>
      <c r="AM25" s="65"/>
      <c r="AN25" s="65"/>
      <c r="AO25" s="65"/>
      <c r="AP25" s="65">
        <v>1</v>
      </c>
      <c r="AQ25" s="65"/>
      <c r="AR25" s="65"/>
      <c r="AS25" s="65"/>
      <c r="AT25" s="65"/>
      <c r="AU25" s="65"/>
      <c r="AV25" s="65"/>
    </row>
    <row r="26" spans="1:48" ht="32.25" hidden="1" customHeight="1">
      <c r="A26" s="203">
        <v>16</v>
      </c>
      <c r="B26" s="203" t="s">
        <v>1128</v>
      </c>
      <c r="C26" s="203" t="s">
        <v>1126</v>
      </c>
      <c r="D26" s="203" t="s">
        <v>2259</v>
      </c>
      <c r="E26" s="194" t="s">
        <v>1129</v>
      </c>
      <c r="F26" s="194" t="s">
        <v>3611</v>
      </c>
      <c r="G26" s="203" t="s">
        <v>2288</v>
      </c>
      <c r="H26" s="203" t="s">
        <v>2347</v>
      </c>
      <c r="I26" s="203"/>
      <c r="J26" s="194" t="s">
        <v>2348</v>
      </c>
      <c r="K26" s="194" t="s">
        <v>2349</v>
      </c>
      <c r="L26" s="180" t="s">
        <v>2350</v>
      </c>
      <c r="M26" s="180" t="s">
        <v>2351</v>
      </c>
      <c r="N26" s="180" t="s">
        <v>2266</v>
      </c>
      <c r="O26" s="203" t="s">
        <v>2352</v>
      </c>
      <c r="P26" s="203"/>
      <c r="Q26" s="68">
        <v>1</v>
      </c>
      <c r="R26" s="65"/>
      <c r="S26" s="68">
        <v>1</v>
      </c>
      <c r="T26" s="65"/>
      <c r="U26" s="65"/>
      <c r="V26" s="65"/>
      <c r="W26" s="65"/>
      <c r="X26" s="65"/>
      <c r="Y26" s="68">
        <v>1</v>
      </c>
      <c r="Z26" s="68">
        <v>1</v>
      </c>
      <c r="AA26" s="68">
        <v>1</v>
      </c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</row>
    <row r="27" spans="1:48" ht="32.25" hidden="1" customHeight="1">
      <c r="A27" s="203">
        <v>17</v>
      </c>
      <c r="B27" s="203" t="s">
        <v>1640</v>
      </c>
      <c r="C27" s="203" t="s">
        <v>1638</v>
      </c>
      <c r="D27" s="203" t="s">
        <v>2259</v>
      </c>
      <c r="E27" s="194" t="s">
        <v>1641</v>
      </c>
      <c r="F27" s="194" t="s">
        <v>3612</v>
      </c>
      <c r="G27" s="203" t="s">
        <v>2288</v>
      </c>
      <c r="H27" s="203" t="s">
        <v>2332</v>
      </c>
      <c r="I27" s="203"/>
      <c r="J27" s="194" t="s">
        <v>2353</v>
      </c>
      <c r="K27" s="194" t="s">
        <v>2354</v>
      </c>
      <c r="L27" s="180" t="s">
        <v>2355</v>
      </c>
      <c r="M27" s="180" t="s">
        <v>2276</v>
      </c>
      <c r="N27" s="180" t="s">
        <v>2266</v>
      </c>
      <c r="O27" s="203" t="s">
        <v>2356</v>
      </c>
      <c r="P27" s="203"/>
      <c r="Q27" s="68">
        <v>1</v>
      </c>
      <c r="R27" s="65"/>
      <c r="S27" s="68">
        <v>1</v>
      </c>
      <c r="T27" s="65"/>
      <c r="U27" s="65"/>
      <c r="V27" s="65"/>
      <c r="W27" s="65"/>
      <c r="X27" s="65"/>
      <c r="Y27" s="68">
        <v>1</v>
      </c>
      <c r="Z27" s="68">
        <v>1</v>
      </c>
      <c r="AA27" s="68">
        <v>1</v>
      </c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</row>
    <row r="28" spans="1:48" ht="32.25" hidden="1" customHeight="1">
      <c r="A28" s="203">
        <v>18</v>
      </c>
      <c r="B28" s="203" t="s">
        <v>972</v>
      </c>
      <c r="C28" s="203" t="s">
        <v>970</v>
      </c>
      <c r="D28" s="203" t="s">
        <v>2259</v>
      </c>
      <c r="E28" s="194" t="s">
        <v>973</v>
      </c>
      <c r="F28" s="194" t="s">
        <v>3613</v>
      </c>
      <c r="G28" s="203" t="s">
        <v>2288</v>
      </c>
      <c r="H28" s="203" t="s">
        <v>2357</v>
      </c>
      <c r="I28" s="203"/>
      <c r="J28" s="194" t="s">
        <v>2358</v>
      </c>
      <c r="K28" s="194" t="s">
        <v>2359</v>
      </c>
      <c r="L28" s="180" t="s">
        <v>2360</v>
      </c>
      <c r="M28" s="180" t="s">
        <v>2305</v>
      </c>
      <c r="N28" s="180" t="s">
        <v>2266</v>
      </c>
      <c r="O28" s="203" t="s">
        <v>2361</v>
      </c>
      <c r="P28" s="203"/>
      <c r="Q28" s="68">
        <v>1</v>
      </c>
      <c r="R28" s="65"/>
      <c r="S28" s="68">
        <v>1</v>
      </c>
      <c r="T28" s="65"/>
      <c r="U28" s="65"/>
      <c r="V28" s="65"/>
      <c r="W28" s="65"/>
      <c r="X28" s="65"/>
      <c r="Y28" s="68">
        <v>1</v>
      </c>
      <c r="Z28" s="68">
        <v>1</v>
      </c>
      <c r="AA28" s="68">
        <v>1</v>
      </c>
      <c r="AB28" s="65"/>
      <c r="AC28" s="65"/>
      <c r="AD28" s="65">
        <v>1</v>
      </c>
      <c r="AE28" s="65">
        <v>1</v>
      </c>
      <c r="AF28" s="65">
        <v>1</v>
      </c>
      <c r="AG28" s="65">
        <v>1</v>
      </c>
      <c r="AH28" s="65">
        <v>1</v>
      </c>
      <c r="AI28" s="65"/>
      <c r="AJ28" s="65"/>
      <c r="AK28" s="65">
        <v>1</v>
      </c>
      <c r="AL28" s="65">
        <v>1</v>
      </c>
      <c r="AM28" s="65"/>
      <c r="AN28" s="65"/>
      <c r="AO28" s="65"/>
      <c r="AP28" s="65"/>
      <c r="AQ28" s="65">
        <v>1</v>
      </c>
      <c r="AR28" s="65"/>
      <c r="AS28" s="65"/>
      <c r="AT28" s="65"/>
      <c r="AU28" s="65"/>
      <c r="AV28" s="65">
        <v>1</v>
      </c>
    </row>
    <row r="29" spans="1:48" ht="32.25" hidden="1" customHeight="1">
      <c r="A29" s="203">
        <v>19</v>
      </c>
      <c r="B29" s="203" t="s">
        <v>1426</v>
      </c>
      <c r="C29" s="203" t="s">
        <v>1424</v>
      </c>
      <c r="D29" s="203" t="s">
        <v>2259</v>
      </c>
      <c r="E29" s="194" t="s">
        <v>1427</v>
      </c>
      <c r="F29" s="194" t="s">
        <v>3614</v>
      </c>
      <c r="G29" s="203" t="s">
        <v>2288</v>
      </c>
      <c r="H29" s="203" t="s">
        <v>2362</v>
      </c>
      <c r="I29" s="203"/>
      <c r="J29" s="194" t="s">
        <v>2363</v>
      </c>
      <c r="K29" s="194" t="s">
        <v>2364</v>
      </c>
      <c r="L29" s="180" t="s">
        <v>2365</v>
      </c>
      <c r="M29" s="180" t="s">
        <v>2265</v>
      </c>
      <c r="N29" s="180" t="s">
        <v>2266</v>
      </c>
      <c r="O29" s="203" t="s">
        <v>2366</v>
      </c>
      <c r="P29" s="203"/>
      <c r="Q29" s="68">
        <v>1</v>
      </c>
      <c r="R29" s="65"/>
      <c r="S29" s="68">
        <v>1</v>
      </c>
      <c r="T29" s="65"/>
      <c r="U29" s="65"/>
      <c r="V29" s="65"/>
      <c r="W29" s="65"/>
      <c r="X29" s="65"/>
      <c r="Y29" s="68">
        <v>1</v>
      </c>
      <c r="Z29" s="68">
        <v>1</v>
      </c>
      <c r="AA29" s="68">
        <v>1</v>
      </c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</row>
    <row r="30" spans="1:48" ht="32.25" hidden="1" customHeight="1">
      <c r="A30" s="203">
        <v>20</v>
      </c>
      <c r="B30" s="203" t="s">
        <v>1451</v>
      </c>
      <c r="C30" s="203" t="s">
        <v>1449</v>
      </c>
      <c r="D30" s="203" t="s">
        <v>2259</v>
      </c>
      <c r="E30" s="194" t="s">
        <v>1452</v>
      </c>
      <c r="F30" s="194" t="s">
        <v>3615</v>
      </c>
      <c r="G30" s="203" t="s">
        <v>2288</v>
      </c>
      <c r="H30" s="203" t="s">
        <v>2367</v>
      </c>
      <c r="I30" s="203"/>
      <c r="J30" s="194" t="s">
        <v>2368</v>
      </c>
      <c r="K30" s="194" t="s">
        <v>2369</v>
      </c>
      <c r="L30" s="180" t="s">
        <v>2370</v>
      </c>
      <c r="M30" s="180" t="s">
        <v>2305</v>
      </c>
      <c r="N30" s="180" t="s">
        <v>2266</v>
      </c>
      <c r="O30" s="203" t="s">
        <v>2371</v>
      </c>
      <c r="P30" s="203"/>
      <c r="Q30" s="68">
        <v>1</v>
      </c>
      <c r="R30" s="65"/>
      <c r="S30" s="68">
        <v>1</v>
      </c>
      <c r="T30" s="65"/>
      <c r="U30" s="65"/>
      <c r="V30" s="65"/>
      <c r="W30" s="65"/>
      <c r="X30" s="65"/>
      <c r="Y30" s="68">
        <v>1</v>
      </c>
      <c r="Z30" s="68">
        <v>1</v>
      </c>
      <c r="AA30" s="68">
        <v>1</v>
      </c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</row>
    <row r="31" spans="1:48" ht="32.25" hidden="1" customHeight="1">
      <c r="A31" s="203">
        <v>21</v>
      </c>
      <c r="B31" s="203" t="e">
        <v>#N/A</v>
      </c>
      <c r="C31" s="203" t="e">
        <v>#N/A</v>
      </c>
      <c r="D31" s="203" t="s">
        <v>2259</v>
      </c>
      <c r="E31" s="194" t="s">
        <v>2372</v>
      </c>
      <c r="F31" s="194" t="s">
        <v>3616</v>
      </c>
      <c r="G31" s="203" t="s">
        <v>2288</v>
      </c>
      <c r="H31" s="203" t="s">
        <v>2373</v>
      </c>
      <c r="I31" s="203"/>
      <c r="J31" s="194" t="s">
        <v>2374</v>
      </c>
      <c r="K31" s="194" t="s">
        <v>2375</v>
      </c>
      <c r="L31" s="180" t="s">
        <v>2376</v>
      </c>
      <c r="M31" s="180" t="s">
        <v>2377</v>
      </c>
      <c r="N31" s="180" t="s">
        <v>2378</v>
      </c>
      <c r="O31" s="203" t="s">
        <v>2379</v>
      </c>
      <c r="P31" s="203"/>
      <c r="Q31" s="68">
        <v>1</v>
      </c>
      <c r="R31" s="65"/>
      <c r="S31" s="68">
        <v>1</v>
      </c>
      <c r="T31" s="65"/>
      <c r="U31" s="65"/>
      <c r="V31" s="65"/>
      <c r="W31" s="65"/>
      <c r="X31" s="65"/>
      <c r="Y31" s="68">
        <v>1</v>
      </c>
      <c r="Z31" s="68">
        <v>1</v>
      </c>
      <c r="AA31" s="68">
        <v>1</v>
      </c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</row>
    <row r="32" spans="1:48" ht="32.25" hidden="1" customHeight="1">
      <c r="A32" s="203">
        <v>22</v>
      </c>
      <c r="B32" s="203" t="s">
        <v>2139</v>
      </c>
      <c r="C32" s="203" t="s">
        <v>2137</v>
      </c>
      <c r="D32" s="203" t="s">
        <v>2259</v>
      </c>
      <c r="E32" s="194" t="s">
        <v>2140</v>
      </c>
      <c r="F32" s="194" t="s">
        <v>3617</v>
      </c>
      <c r="G32" s="203" t="s">
        <v>2288</v>
      </c>
      <c r="H32" s="203" t="s">
        <v>2380</v>
      </c>
      <c r="I32" s="203"/>
      <c r="J32" s="194" t="s">
        <v>2381</v>
      </c>
      <c r="K32" s="194" t="s">
        <v>2382</v>
      </c>
      <c r="L32" s="180" t="s">
        <v>2383</v>
      </c>
      <c r="M32" s="180" t="s">
        <v>2299</v>
      </c>
      <c r="N32" s="180" t="s">
        <v>2266</v>
      </c>
      <c r="O32" s="203" t="s">
        <v>2384</v>
      </c>
      <c r="P32" s="203"/>
      <c r="Q32" s="68">
        <v>1</v>
      </c>
      <c r="R32" s="65"/>
      <c r="S32" s="68">
        <v>1</v>
      </c>
      <c r="T32" s="65"/>
      <c r="U32" s="65"/>
      <c r="V32" s="65"/>
      <c r="W32" s="65"/>
      <c r="X32" s="65"/>
      <c r="Y32" s="68">
        <v>1</v>
      </c>
      <c r="Z32" s="68">
        <v>1</v>
      </c>
      <c r="AA32" s="68">
        <v>1</v>
      </c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</row>
    <row r="33" spans="1:48" ht="32.25" hidden="1" customHeight="1">
      <c r="A33" s="203">
        <v>23</v>
      </c>
      <c r="B33" s="203" t="e">
        <v>#N/A</v>
      </c>
      <c r="C33" s="203" t="e">
        <v>#N/A</v>
      </c>
      <c r="D33" s="203" t="s">
        <v>2259</v>
      </c>
      <c r="E33" s="194" t="s">
        <v>2178</v>
      </c>
      <c r="F33" s="194" t="s">
        <v>3618</v>
      </c>
      <c r="G33" s="203" t="s">
        <v>2288</v>
      </c>
      <c r="H33" s="203" t="s">
        <v>2373</v>
      </c>
      <c r="I33" s="203"/>
      <c r="J33" s="194" t="s">
        <v>2385</v>
      </c>
      <c r="K33" s="194" t="s">
        <v>2386</v>
      </c>
      <c r="L33" s="180" t="s">
        <v>2387</v>
      </c>
      <c r="M33" s="180" t="s">
        <v>2311</v>
      </c>
      <c r="N33" s="180" t="s">
        <v>2266</v>
      </c>
      <c r="O33" s="203" t="s">
        <v>2388</v>
      </c>
      <c r="P33" s="203"/>
      <c r="Q33" s="68">
        <v>1</v>
      </c>
      <c r="R33" s="65"/>
      <c r="S33" s="68">
        <v>1</v>
      </c>
      <c r="T33" s="65"/>
      <c r="U33" s="65"/>
      <c r="V33" s="65"/>
      <c r="W33" s="65"/>
      <c r="X33" s="65"/>
      <c r="Y33" s="68">
        <v>1</v>
      </c>
      <c r="Z33" s="68">
        <v>1</v>
      </c>
      <c r="AA33" s="68">
        <v>1</v>
      </c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</row>
    <row r="34" spans="1:48" ht="32.25" hidden="1" customHeight="1">
      <c r="A34" s="203">
        <v>24</v>
      </c>
      <c r="B34" s="203" t="e">
        <v>#N/A</v>
      </c>
      <c r="C34" s="203" t="e">
        <v>#N/A</v>
      </c>
      <c r="D34" s="203" t="s">
        <v>2259</v>
      </c>
      <c r="E34" s="194" t="s">
        <v>2389</v>
      </c>
      <c r="F34" s="194" t="s">
        <v>3619</v>
      </c>
      <c r="G34" s="203" t="s">
        <v>2288</v>
      </c>
      <c r="H34" s="203" t="s">
        <v>2307</v>
      </c>
      <c r="I34" s="203"/>
      <c r="J34" s="194" t="s">
        <v>2390</v>
      </c>
      <c r="K34" s="194"/>
      <c r="L34" s="194" t="s">
        <v>2391</v>
      </c>
      <c r="M34" s="180" t="s">
        <v>2392</v>
      </c>
      <c r="N34" s="180" t="s">
        <v>2393</v>
      </c>
      <c r="O34" s="203" t="s">
        <v>2394</v>
      </c>
      <c r="P34" s="203"/>
      <c r="Q34" s="68">
        <v>1</v>
      </c>
      <c r="R34" s="65"/>
      <c r="S34" s="68">
        <v>1</v>
      </c>
      <c r="T34" s="65"/>
      <c r="U34" s="65"/>
      <c r="V34" s="65"/>
      <c r="W34" s="65"/>
      <c r="X34" s="65"/>
      <c r="Y34" s="68">
        <v>1</v>
      </c>
      <c r="Z34" s="68">
        <v>1</v>
      </c>
      <c r="AA34" s="68">
        <v>1</v>
      </c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</row>
    <row r="35" spans="1:48" ht="32.25" hidden="1" customHeight="1">
      <c r="A35" s="203">
        <v>25</v>
      </c>
      <c r="B35" s="203" t="s">
        <v>593</v>
      </c>
      <c r="C35" s="203" t="s">
        <v>591</v>
      </c>
      <c r="D35" s="203" t="s">
        <v>2259</v>
      </c>
      <c r="E35" s="194" t="s">
        <v>594</v>
      </c>
      <c r="F35" s="194" t="s">
        <v>3620</v>
      </c>
      <c r="G35" s="203" t="s">
        <v>2395</v>
      </c>
      <c r="H35" s="203" t="s">
        <v>2396</v>
      </c>
      <c r="I35" s="203"/>
      <c r="J35" s="194" t="s">
        <v>2397</v>
      </c>
      <c r="K35" s="194" t="s">
        <v>2398</v>
      </c>
      <c r="L35" s="180" t="s">
        <v>2315</v>
      </c>
      <c r="M35" s="180" t="s">
        <v>2399</v>
      </c>
      <c r="N35" s="180" t="s">
        <v>2266</v>
      </c>
      <c r="O35" s="203" t="s">
        <v>2400</v>
      </c>
      <c r="P35" s="203" t="s">
        <v>2268</v>
      </c>
      <c r="Q35" s="68">
        <v>1</v>
      </c>
      <c r="R35" s="65"/>
      <c r="S35" s="68">
        <v>1</v>
      </c>
      <c r="T35" s="65"/>
      <c r="U35" s="65"/>
      <c r="V35" s="65"/>
      <c r="W35" s="65"/>
      <c r="X35" s="65"/>
      <c r="Y35" s="68">
        <v>1</v>
      </c>
      <c r="Z35" s="68">
        <v>1</v>
      </c>
      <c r="AA35" s="68">
        <v>1</v>
      </c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</row>
    <row r="36" spans="1:48" ht="32.25" hidden="1" customHeight="1">
      <c r="A36" s="203">
        <v>26</v>
      </c>
      <c r="B36" s="203" t="e">
        <v>#N/A</v>
      </c>
      <c r="C36" s="203" t="e">
        <v>#N/A</v>
      </c>
      <c r="D36" s="203" t="s">
        <v>2259</v>
      </c>
      <c r="E36" s="194" t="s">
        <v>2401</v>
      </c>
      <c r="F36" s="194" t="s">
        <v>3621</v>
      </c>
      <c r="G36" s="203" t="s">
        <v>2395</v>
      </c>
      <c r="H36" s="203" t="s">
        <v>2402</v>
      </c>
      <c r="I36" s="203"/>
      <c r="J36" s="194" t="s">
        <v>2403</v>
      </c>
      <c r="K36" s="194" t="s">
        <v>2404</v>
      </c>
      <c r="L36" s="180" t="s">
        <v>2405</v>
      </c>
      <c r="M36" s="180" t="s">
        <v>2406</v>
      </c>
      <c r="N36" s="180" t="s">
        <v>2266</v>
      </c>
      <c r="O36" s="203" t="s">
        <v>2407</v>
      </c>
      <c r="P36" s="203"/>
      <c r="Q36" s="68">
        <v>1</v>
      </c>
      <c r="R36" s="65"/>
      <c r="S36" s="68">
        <v>1</v>
      </c>
      <c r="T36" s="65"/>
      <c r="U36" s="65"/>
      <c r="V36" s="65"/>
      <c r="W36" s="65"/>
      <c r="X36" s="65"/>
      <c r="Y36" s="68">
        <v>1</v>
      </c>
      <c r="Z36" s="68">
        <v>1</v>
      </c>
      <c r="AA36" s="68">
        <v>1</v>
      </c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</row>
    <row r="37" spans="1:48" ht="32.25" hidden="1" customHeight="1">
      <c r="A37" s="203">
        <v>27</v>
      </c>
      <c r="B37" s="203" t="s">
        <v>881</v>
      </c>
      <c r="C37" s="203" t="s">
        <v>879</v>
      </c>
      <c r="D37" s="203" t="s">
        <v>2259</v>
      </c>
      <c r="E37" s="194" t="s">
        <v>882</v>
      </c>
      <c r="F37" s="194" t="s">
        <v>3622</v>
      </c>
      <c r="G37" s="203" t="s">
        <v>2395</v>
      </c>
      <c r="H37" s="203" t="s">
        <v>2295</v>
      </c>
      <c r="I37" s="203"/>
      <c r="J37" s="194" t="s">
        <v>2408</v>
      </c>
      <c r="K37" s="194" t="s">
        <v>2409</v>
      </c>
      <c r="L37" s="180" t="s">
        <v>2410</v>
      </c>
      <c r="M37" s="180" t="s">
        <v>2406</v>
      </c>
      <c r="N37" s="180" t="s">
        <v>2266</v>
      </c>
      <c r="O37" s="203" t="s">
        <v>2411</v>
      </c>
      <c r="P37" s="203"/>
      <c r="Q37" s="68">
        <v>1</v>
      </c>
      <c r="R37" s="65"/>
      <c r="S37" s="68">
        <v>1</v>
      </c>
      <c r="T37" s="65"/>
      <c r="U37" s="65"/>
      <c r="V37" s="65"/>
      <c r="W37" s="65"/>
      <c r="X37" s="65"/>
      <c r="Y37" s="68">
        <v>1</v>
      </c>
      <c r="Z37" s="68">
        <v>1</v>
      </c>
      <c r="AA37" s="68">
        <v>1</v>
      </c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</row>
    <row r="38" spans="1:48" ht="32.25" hidden="1" customHeight="1">
      <c r="A38" s="203">
        <v>28</v>
      </c>
      <c r="B38" s="203" t="e">
        <v>#N/A</v>
      </c>
      <c r="C38" s="203" t="e">
        <v>#N/A</v>
      </c>
      <c r="D38" s="203" t="s">
        <v>2259</v>
      </c>
      <c r="E38" s="194" t="s">
        <v>2412</v>
      </c>
      <c r="F38" s="194" t="s">
        <v>3623</v>
      </c>
      <c r="G38" s="203" t="s">
        <v>2395</v>
      </c>
      <c r="H38" s="203" t="s">
        <v>2261</v>
      </c>
      <c r="I38" s="203"/>
      <c r="J38" s="194" t="s">
        <v>2413</v>
      </c>
      <c r="K38" s="194" t="s">
        <v>2414</v>
      </c>
      <c r="L38" s="180" t="s">
        <v>2415</v>
      </c>
      <c r="M38" s="180" t="s">
        <v>2351</v>
      </c>
      <c r="N38" s="180" t="s">
        <v>2266</v>
      </c>
      <c r="O38" s="203" t="s">
        <v>2416</v>
      </c>
      <c r="P38" s="203"/>
      <c r="Q38" s="68">
        <v>1</v>
      </c>
      <c r="R38" s="65"/>
      <c r="S38" s="68">
        <v>1</v>
      </c>
      <c r="T38" s="65"/>
      <c r="U38" s="65"/>
      <c r="V38" s="65"/>
      <c r="W38" s="65"/>
      <c r="X38" s="65"/>
      <c r="Y38" s="68">
        <v>1</v>
      </c>
      <c r="Z38" s="68">
        <v>1</v>
      </c>
      <c r="AA38" s="68">
        <v>1</v>
      </c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</row>
    <row r="39" spans="1:48" ht="32.25" hidden="1" customHeight="1">
      <c r="A39" s="203">
        <v>29</v>
      </c>
      <c r="B39" s="203" t="e">
        <v>#N/A</v>
      </c>
      <c r="C39" s="203" t="e">
        <v>#N/A</v>
      </c>
      <c r="D39" s="203" t="s">
        <v>2259</v>
      </c>
      <c r="E39" s="194" t="s">
        <v>2417</v>
      </c>
      <c r="F39" s="194" t="s">
        <v>3624</v>
      </c>
      <c r="G39" s="203" t="s">
        <v>2395</v>
      </c>
      <c r="H39" s="203" t="s">
        <v>2418</v>
      </c>
      <c r="I39" s="203"/>
      <c r="J39" s="194" t="s">
        <v>2419</v>
      </c>
      <c r="K39" s="194" t="s">
        <v>2420</v>
      </c>
      <c r="L39" s="180" t="s">
        <v>2421</v>
      </c>
      <c r="M39" s="180" t="s">
        <v>2316</v>
      </c>
      <c r="N39" s="180" t="s">
        <v>2266</v>
      </c>
      <c r="O39" s="203" t="s">
        <v>2422</v>
      </c>
      <c r="P39" s="203"/>
      <c r="Q39" s="68">
        <v>1</v>
      </c>
      <c r="R39" s="65"/>
      <c r="S39" s="68">
        <v>1</v>
      </c>
      <c r="T39" s="65"/>
      <c r="U39" s="65"/>
      <c r="V39" s="65"/>
      <c r="W39" s="65"/>
      <c r="X39" s="65"/>
      <c r="Y39" s="68">
        <v>1</v>
      </c>
      <c r="Z39" s="68">
        <v>1</v>
      </c>
      <c r="AA39" s="68">
        <v>1</v>
      </c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</row>
    <row r="40" spans="1:48" ht="32.25" hidden="1" customHeight="1">
      <c r="A40" s="203">
        <v>30</v>
      </c>
      <c r="B40" s="203" t="s">
        <v>618</v>
      </c>
      <c r="C40" s="203" t="s">
        <v>616</v>
      </c>
      <c r="D40" s="203" t="s">
        <v>2259</v>
      </c>
      <c r="E40" s="194" t="s">
        <v>619</v>
      </c>
      <c r="F40" s="194" t="s">
        <v>3625</v>
      </c>
      <c r="G40" s="203" t="s">
        <v>2395</v>
      </c>
      <c r="H40" s="203" t="s">
        <v>2272</v>
      </c>
      <c r="I40" s="203"/>
      <c r="J40" s="194" t="s">
        <v>2423</v>
      </c>
      <c r="K40" s="194" t="s">
        <v>2424</v>
      </c>
      <c r="L40" s="180" t="s">
        <v>2425</v>
      </c>
      <c r="M40" s="180" t="s">
        <v>2426</v>
      </c>
      <c r="N40" s="180" t="s">
        <v>2266</v>
      </c>
      <c r="O40" s="203" t="s">
        <v>2427</v>
      </c>
      <c r="P40" s="203"/>
      <c r="Q40" s="68">
        <v>1</v>
      </c>
      <c r="R40" s="65"/>
      <c r="S40" s="68">
        <v>1</v>
      </c>
      <c r="T40" s="65"/>
      <c r="U40" s="65"/>
      <c r="V40" s="65"/>
      <c r="W40" s="65"/>
      <c r="X40" s="65"/>
      <c r="Y40" s="68">
        <v>1</v>
      </c>
      <c r="Z40" s="68">
        <v>1</v>
      </c>
      <c r="AA40" s="68">
        <v>1</v>
      </c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</row>
    <row r="41" spans="1:48" ht="32.25" hidden="1" customHeight="1">
      <c r="A41" s="203">
        <v>31</v>
      </c>
      <c r="B41" s="203" t="s">
        <v>1406</v>
      </c>
      <c r="C41" s="203" t="s">
        <v>1404</v>
      </c>
      <c r="D41" s="203" t="s">
        <v>2259</v>
      </c>
      <c r="E41" s="194" t="s">
        <v>1407</v>
      </c>
      <c r="F41" s="194" t="s">
        <v>3626</v>
      </c>
      <c r="G41" s="203" t="s">
        <v>2395</v>
      </c>
      <c r="H41" s="203" t="s">
        <v>2357</v>
      </c>
      <c r="I41" s="203"/>
      <c r="J41" s="194" t="s">
        <v>2428</v>
      </c>
      <c r="K41" s="194" t="s">
        <v>2429</v>
      </c>
      <c r="L41" s="180" t="s">
        <v>2430</v>
      </c>
      <c r="M41" s="180" t="s">
        <v>2305</v>
      </c>
      <c r="N41" s="180" t="s">
        <v>2266</v>
      </c>
      <c r="O41" s="203" t="s">
        <v>2431</v>
      </c>
      <c r="P41" s="203"/>
      <c r="Q41" s="68">
        <v>1</v>
      </c>
      <c r="R41" s="65"/>
      <c r="S41" s="68">
        <v>1</v>
      </c>
      <c r="T41" s="65"/>
      <c r="U41" s="65"/>
      <c r="V41" s="65"/>
      <c r="W41" s="65"/>
      <c r="X41" s="65"/>
      <c r="Y41" s="68">
        <v>1</v>
      </c>
      <c r="Z41" s="68">
        <v>1</v>
      </c>
      <c r="AA41" s="68">
        <v>1</v>
      </c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</row>
    <row r="42" spans="1:48" ht="32.25" hidden="1" customHeight="1">
      <c r="A42" s="203">
        <v>32</v>
      </c>
      <c r="B42" s="203" t="s">
        <v>599</v>
      </c>
      <c r="C42" s="203" t="s">
        <v>597</v>
      </c>
      <c r="D42" s="203" t="s">
        <v>2259</v>
      </c>
      <c r="E42" s="194" t="s">
        <v>600</v>
      </c>
      <c r="F42" s="194" t="s">
        <v>3627</v>
      </c>
      <c r="G42" s="203" t="s">
        <v>2395</v>
      </c>
      <c r="H42" s="203" t="s">
        <v>2396</v>
      </c>
      <c r="I42" s="203"/>
      <c r="J42" s="194" t="s">
        <v>2432</v>
      </c>
      <c r="K42" s="194" t="s">
        <v>2433</v>
      </c>
      <c r="L42" s="180" t="s">
        <v>2434</v>
      </c>
      <c r="M42" s="180" t="s">
        <v>2435</v>
      </c>
      <c r="N42" s="180" t="s">
        <v>2266</v>
      </c>
      <c r="O42" s="203" t="s">
        <v>2436</v>
      </c>
      <c r="P42" s="203"/>
      <c r="Q42" s="68">
        <v>1</v>
      </c>
      <c r="R42" s="65"/>
      <c r="S42" s="68">
        <v>1</v>
      </c>
      <c r="T42" s="65"/>
      <c r="U42" s="65"/>
      <c r="V42" s="65"/>
      <c r="W42" s="65"/>
      <c r="X42" s="65"/>
      <c r="Y42" s="68">
        <v>1</v>
      </c>
      <c r="Z42" s="68">
        <v>1</v>
      </c>
      <c r="AA42" s="68">
        <v>1</v>
      </c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</row>
    <row r="43" spans="1:48" ht="32.25" hidden="1" customHeight="1">
      <c r="A43" s="203">
        <v>33</v>
      </c>
      <c r="B43" s="203" t="s">
        <v>611</v>
      </c>
      <c r="C43" s="203" t="s">
        <v>609</v>
      </c>
      <c r="D43" s="203" t="s">
        <v>2259</v>
      </c>
      <c r="E43" s="194" t="s">
        <v>612</v>
      </c>
      <c r="F43" s="194" t="s">
        <v>3628</v>
      </c>
      <c r="G43" s="203" t="s">
        <v>2395</v>
      </c>
      <c r="H43" s="203" t="s">
        <v>2437</v>
      </c>
      <c r="I43" s="203"/>
      <c r="J43" s="194" t="s">
        <v>2438</v>
      </c>
      <c r="K43" s="194" t="s">
        <v>2439</v>
      </c>
      <c r="L43" s="180" t="s">
        <v>2383</v>
      </c>
      <c r="M43" s="180" t="s">
        <v>2440</v>
      </c>
      <c r="N43" s="180" t="s">
        <v>2266</v>
      </c>
      <c r="O43" s="203" t="s">
        <v>2441</v>
      </c>
      <c r="P43" s="203"/>
      <c r="Q43" s="68">
        <v>1</v>
      </c>
      <c r="R43" s="65"/>
      <c r="S43" s="68">
        <v>1</v>
      </c>
      <c r="T43" s="65"/>
      <c r="U43" s="65"/>
      <c r="V43" s="65"/>
      <c r="W43" s="65"/>
      <c r="X43" s="65"/>
      <c r="Y43" s="68">
        <v>1</v>
      </c>
      <c r="Z43" s="68">
        <v>1</v>
      </c>
      <c r="AA43" s="68">
        <v>1</v>
      </c>
      <c r="AB43" s="65"/>
      <c r="AC43" s="65"/>
      <c r="AD43" s="65">
        <v>1</v>
      </c>
      <c r="AE43" s="65"/>
      <c r="AF43" s="65"/>
      <c r="AG43" s="65"/>
      <c r="AH43" s="65"/>
      <c r="AI43" s="65"/>
      <c r="AJ43" s="65"/>
      <c r="AK43" s="65"/>
      <c r="AL43" s="65" t="s">
        <v>4004</v>
      </c>
      <c r="AM43" s="65"/>
      <c r="AN43" s="65"/>
      <c r="AO43" s="65"/>
      <c r="AP43" s="65"/>
      <c r="AQ43" s="65"/>
      <c r="AR43" s="65"/>
      <c r="AS43" s="65"/>
      <c r="AT43" s="65"/>
      <c r="AU43" s="65"/>
      <c r="AV43" s="65"/>
    </row>
    <row r="44" spans="1:48" ht="32.25" hidden="1" customHeight="1">
      <c r="A44" s="203">
        <v>34</v>
      </c>
      <c r="B44" s="203" t="s">
        <v>926</v>
      </c>
      <c r="C44" s="203" t="s">
        <v>924</v>
      </c>
      <c r="D44" s="203" t="s">
        <v>2259</v>
      </c>
      <c r="E44" s="194" t="s">
        <v>927</v>
      </c>
      <c r="F44" s="194" t="s">
        <v>3629</v>
      </c>
      <c r="G44" s="203" t="s">
        <v>2395</v>
      </c>
      <c r="H44" s="203" t="s">
        <v>2295</v>
      </c>
      <c r="I44" s="203"/>
      <c r="J44" s="194" t="s">
        <v>2442</v>
      </c>
      <c r="K44" s="194" t="s">
        <v>2443</v>
      </c>
      <c r="L44" s="180" t="s">
        <v>2315</v>
      </c>
      <c r="M44" s="180" t="s">
        <v>2399</v>
      </c>
      <c r="N44" s="180" t="s">
        <v>2266</v>
      </c>
      <c r="O44" s="203" t="s">
        <v>2444</v>
      </c>
      <c r="P44" s="203"/>
      <c r="Q44" s="68">
        <v>1</v>
      </c>
      <c r="R44" s="65"/>
      <c r="S44" s="68">
        <v>1</v>
      </c>
      <c r="T44" s="65"/>
      <c r="U44" s="65"/>
      <c r="V44" s="65"/>
      <c r="W44" s="65"/>
      <c r="X44" s="65"/>
      <c r="Y44" s="68">
        <v>1</v>
      </c>
      <c r="Z44" s="68">
        <v>1</v>
      </c>
      <c r="AA44" s="68">
        <v>1</v>
      </c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</row>
    <row r="45" spans="1:48" ht="32.25" hidden="1" customHeight="1">
      <c r="A45" s="203">
        <v>35</v>
      </c>
      <c r="B45" s="203" t="s">
        <v>371</v>
      </c>
      <c r="C45" s="203" t="s">
        <v>369</v>
      </c>
      <c r="D45" s="203" t="s">
        <v>2259</v>
      </c>
      <c r="E45" s="194" t="s">
        <v>372</v>
      </c>
      <c r="F45" s="194" t="s">
        <v>3630</v>
      </c>
      <c r="G45" s="203" t="s">
        <v>2395</v>
      </c>
      <c r="H45" s="203" t="s">
        <v>2437</v>
      </c>
      <c r="I45" s="203"/>
      <c r="J45" s="194" t="s">
        <v>2445</v>
      </c>
      <c r="K45" s="194" t="s">
        <v>2446</v>
      </c>
      <c r="L45" s="180" t="s">
        <v>2447</v>
      </c>
      <c r="M45" s="180" t="s">
        <v>2448</v>
      </c>
      <c r="N45" s="180" t="s">
        <v>2266</v>
      </c>
      <c r="O45" s="203" t="s">
        <v>2449</v>
      </c>
      <c r="P45" s="203"/>
      <c r="Q45" s="68">
        <v>1</v>
      </c>
      <c r="R45" s="65"/>
      <c r="S45" s="68">
        <v>1</v>
      </c>
      <c r="T45" s="65"/>
      <c r="U45" s="65"/>
      <c r="V45" s="65"/>
      <c r="W45" s="65"/>
      <c r="X45" s="65"/>
      <c r="Y45" s="68">
        <v>1</v>
      </c>
      <c r="Z45" s="68">
        <v>1</v>
      </c>
      <c r="AA45" s="68">
        <v>1</v>
      </c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</row>
    <row r="46" spans="1:48" ht="32.25" hidden="1" customHeight="1">
      <c r="A46" s="203">
        <v>36</v>
      </c>
      <c r="B46" s="203" t="s">
        <v>991</v>
      </c>
      <c r="C46" s="203" t="s">
        <v>989</v>
      </c>
      <c r="D46" s="203" t="s">
        <v>2259</v>
      </c>
      <c r="E46" s="194" t="s">
        <v>992</v>
      </c>
      <c r="F46" s="194" t="s">
        <v>3631</v>
      </c>
      <c r="G46" s="203" t="s">
        <v>2395</v>
      </c>
      <c r="H46" s="203" t="s">
        <v>2450</v>
      </c>
      <c r="I46" s="203"/>
      <c r="J46" s="194" t="s">
        <v>2451</v>
      </c>
      <c r="K46" s="194" t="s">
        <v>2452</v>
      </c>
      <c r="L46" s="180" t="s">
        <v>2298</v>
      </c>
      <c r="M46" s="180" t="s">
        <v>2299</v>
      </c>
      <c r="N46" s="180" t="s">
        <v>2266</v>
      </c>
      <c r="O46" s="203" t="s">
        <v>2453</v>
      </c>
      <c r="P46" s="203"/>
      <c r="Q46" s="68">
        <v>1</v>
      </c>
      <c r="R46" s="65"/>
      <c r="S46" s="68">
        <v>1</v>
      </c>
      <c r="T46" s="65"/>
      <c r="U46" s="65"/>
      <c r="V46" s="65"/>
      <c r="W46" s="65"/>
      <c r="X46" s="65"/>
      <c r="Y46" s="68">
        <v>1</v>
      </c>
      <c r="Z46" s="68">
        <v>1</v>
      </c>
      <c r="AA46" s="68">
        <v>1</v>
      </c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</row>
    <row r="47" spans="1:48" ht="32.25" hidden="1" customHeight="1">
      <c r="A47" s="203">
        <v>37</v>
      </c>
      <c r="B47" s="203" t="s">
        <v>418</v>
      </c>
      <c r="C47" s="203" t="s">
        <v>416</v>
      </c>
      <c r="D47" s="203" t="s">
        <v>2259</v>
      </c>
      <c r="E47" s="194" t="s">
        <v>419</v>
      </c>
      <c r="F47" s="194" t="s">
        <v>3632</v>
      </c>
      <c r="G47" s="203" t="s">
        <v>2395</v>
      </c>
      <c r="H47" s="203" t="s">
        <v>2454</v>
      </c>
      <c r="I47" s="203"/>
      <c r="J47" s="194" t="s">
        <v>2455</v>
      </c>
      <c r="K47" s="194" t="s">
        <v>2456</v>
      </c>
      <c r="L47" s="180" t="s">
        <v>2457</v>
      </c>
      <c r="M47" s="180" t="s">
        <v>2265</v>
      </c>
      <c r="N47" s="180" t="s">
        <v>2266</v>
      </c>
      <c r="O47" s="203" t="s">
        <v>2458</v>
      </c>
      <c r="P47" s="203"/>
      <c r="Q47" s="68">
        <v>1</v>
      </c>
      <c r="R47" s="65"/>
      <c r="S47" s="68">
        <v>1</v>
      </c>
      <c r="T47" s="65"/>
      <c r="U47" s="65"/>
      <c r="V47" s="65"/>
      <c r="W47" s="65"/>
      <c r="X47" s="65"/>
      <c r="Y47" s="68">
        <v>1</v>
      </c>
      <c r="Z47" s="68">
        <v>1</v>
      </c>
      <c r="AA47" s="68">
        <v>1</v>
      </c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</row>
    <row r="48" spans="1:48" ht="32.25" hidden="1" customHeight="1">
      <c r="A48" s="203">
        <v>38</v>
      </c>
      <c r="B48" s="203" t="e">
        <v>#N/A</v>
      </c>
      <c r="C48" s="203" t="e">
        <v>#N/A</v>
      </c>
      <c r="D48" s="203" t="s">
        <v>2259</v>
      </c>
      <c r="E48" s="194" t="s">
        <v>2459</v>
      </c>
      <c r="F48" s="194" t="s">
        <v>3633</v>
      </c>
      <c r="G48" s="203" t="s">
        <v>2395</v>
      </c>
      <c r="H48" s="203" t="s">
        <v>2460</v>
      </c>
      <c r="I48" s="203"/>
      <c r="J48" s="194" t="s">
        <v>2461</v>
      </c>
      <c r="K48" s="194" t="s">
        <v>2462</v>
      </c>
      <c r="L48" s="180" t="s">
        <v>2292</v>
      </c>
      <c r="M48" s="180" t="s">
        <v>2399</v>
      </c>
      <c r="N48" s="180" t="s">
        <v>2266</v>
      </c>
      <c r="O48" s="203" t="s">
        <v>2463</v>
      </c>
      <c r="P48" s="203"/>
      <c r="Q48" s="68">
        <v>1</v>
      </c>
      <c r="R48" s="65"/>
      <c r="S48" s="68">
        <v>1</v>
      </c>
      <c r="T48" s="65"/>
      <c r="U48" s="65"/>
      <c r="V48" s="65"/>
      <c r="W48" s="65"/>
      <c r="X48" s="65"/>
      <c r="Y48" s="68">
        <v>1</v>
      </c>
      <c r="Z48" s="68">
        <v>1</v>
      </c>
      <c r="AA48" s="68">
        <v>1</v>
      </c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</row>
    <row r="49" spans="1:48" ht="32.25" hidden="1" customHeight="1">
      <c r="A49" s="203">
        <v>39</v>
      </c>
      <c r="B49" s="203" t="e">
        <v>#N/A</v>
      </c>
      <c r="C49" s="203" t="e">
        <v>#N/A</v>
      </c>
      <c r="D49" s="203" t="s">
        <v>2259</v>
      </c>
      <c r="E49" s="194" t="s">
        <v>2464</v>
      </c>
      <c r="F49" s="194" t="s">
        <v>3634</v>
      </c>
      <c r="G49" s="203" t="s">
        <v>2395</v>
      </c>
      <c r="H49" s="203" t="s">
        <v>2465</v>
      </c>
      <c r="I49" s="203"/>
      <c r="J49" s="194" t="s">
        <v>2466</v>
      </c>
      <c r="K49" s="194" t="s">
        <v>2467</v>
      </c>
      <c r="L49" s="180" t="s">
        <v>2468</v>
      </c>
      <c r="M49" s="180" t="s">
        <v>2399</v>
      </c>
      <c r="N49" s="180" t="s">
        <v>2266</v>
      </c>
      <c r="O49" s="203" t="s">
        <v>2469</v>
      </c>
      <c r="P49" s="203"/>
      <c r="Q49" s="68">
        <v>1</v>
      </c>
      <c r="R49" s="65"/>
      <c r="S49" s="68">
        <v>1</v>
      </c>
      <c r="T49" s="65"/>
      <c r="U49" s="65"/>
      <c r="V49" s="65"/>
      <c r="W49" s="65"/>
      <c r="X49" s="65"/>
      <c r="Y49" s="68">
        <v>1</v>
      </c>
      <c r="Z49" s="68">
        <v>1</v>
      </c>
      <c r="AA49" s="68">
        <v>1</v>
      </c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</row>
    <row r="50" spans="1:48" ht="32.25" hidden="1" customHeight="1">
      <c r="A50" s="203">
        <v>40</v>
      </c>
      <c r="B50" s="203" t="e">
        <v>#N/A</v>
      </c>
      <c r="C50" s="203" t="e">
        <v>#N/A</v>
      </c>
      <c r="D50" s="203" t="s">
        <v>2259</v>
      </c>
      <c r="E50" s="194" t="s">
        <v>2464</v>
      </c>
      <c r="F50" s="194" t="s">
        <v>3635</v>
      </c>
      <c r="G50" s="203" t="s">
        <v>2395</v>
      </c>
      <c r="H50" s="203" t="s">
        <v>2261</v>
      </c>
      <c r="I50" s="203"/>
      <c r="J50" s="194" t="s">
        <v>2470</v>
      </c>
      <c r="K50" s="194" t="s">
        <v>2471</v>
      </c>
      <c r="L50" s="180" t="s">
        <v>2472</v>
      </c>
      <c r="M50" s="180" t="s">
        <v>2265</v>
      </c>
      <c r="N50" s="180" t="s">
        <v>2266</v>
      </c>
      <c r="O50" s="203" t="s">
        <v>2473</v>
      </c>
      <c r="P50" s="203"/>
      <c r="Q50" s="68">
        <v>1</v>
      </c>
      <c r="R50" s="65"/>
      <c r="S50" s="68">
        <v>1</v>
      </c>
      <c r="T50" s="65"/>
      <c r="U50" s="65"/>
      <c r="V50" s="65"/>
      <c r="W50" s="65"/>
      <c r="X50" s="65"/>
      <c r="Y50" s="68">
        <v>1</v>
      </c>
      <c r="Z50" s="68">
        <v>1</v>
      </c>
      <c r="AA50" s="68">
        <v>1</v>
      </c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</row>
    <row r="51" spans="1:48" ht="32.25" hidden="1" customHeight="1">
      <c r="A51" s="203">
        <v>41</v>
      </c>
      <c r="B51" s="203" t="s">
        <v>1439</v>
      </c>
      <c r="C51" s="203" t="s">
        <v>1437</v>
      </c>
      <c r="D51" s="203" t="s">
        <v>2259</v>
      </c>
      <c r="E51" s="194" t="s">
        <v>1440</v>
      </c>
      <c r="F51" s="194" t="s">
        <v>3636</v>
      </c>
      <c r="G51" s="203" t="s">
        <v>2395</v>
      </c>
      <c r="H51" s="203" t="s">
        <v>2367</v>
      </c>
      <c r="I51" s="203"/>
      <c r="J51" s="194" t="s">
        <v>2474</v>
      </c>
      <c r="K51" s="194" t="s">
        <v>2475</v>
      </c>
      <c r="L51" s="180" t="s">
        <v>2476</v>
      </c>
      <c r="M51" s="180" t="s">
        <v>2341</v>
      </c>
      <c r="N51" s="180" t="s">
        <v>2266</v>
      </c>
      <c r="O51" s="203" t="s">
        <v>2477</v>
      </c>
      <c r="P51" s="203"/>
      <c r="Q51" s="68">
        <v>1</v>
      </c>
      <c r="R51" s="65"/>
      <c r="S51" s="68">
        <v>1</v>
      </c>
      <c r="T51" s="65"/>
      <c r="U51" s="65"/>
      <c r="V51" s="65"/>
      <c r="W51" s="65"/>
      <c r="X51" s="65"/>
      <c r="Y51" s="68">
        <v>1</v>
      </c>
      <c r="Z51" s="68">
        <v>1</v>
      </c>
      <c r="AA51" s="68">
        <v>1</v>
      </c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</row>
    <row r="52" spans="1:48" ht="32.25" hidden="1" customHeight="1">
      <c r="A52" s="203">
        <v>42</v>
      </c>
      <c r="B52" s="203" t="s">
        <v>631</v>
      </c>
      <c r="C52" s="203" t="s">
        <v>629</v>
      </c>
      <c r="D52" s="203" t="s">
        <v>2259</v>
      </c>
      <c r="E52" s="194" t="s">
        <v>632</v>
      </c>
      <c r="F52" s="194" t="s">
        <v>3637</v>
      </c>
      <c r="G52" s="203" t="s">
        <v>2395</v>
      </c>
      <c r="H52" s="203"/>
      <c r="I52" s="203" t="s">
        <v>2347</v>
      </c>
      <c r="J52" s="194" t="s">
        <v>2478</v>
      </c>
      <c r="K52" s="194" t="s">
        <v>2479</v>
      </c>
      <c r="L52" s="180" t="s">
        <v>2480</v>
      </c>
      <c r="M52" s="180" t="s">
        <v>2440</v>
      </c>
      <c r="N52" s="180" t="s">
        <v>2266</v>
      </c>
      <c r="O52" s="203" t="s">
        <v>2481</v>
      </c>
      <c r="P52" s="203"/>
      <c r="Q52" s="68">
        <v>1</v>
      </c>
      <c r="R52" s="65"/>
      <c r="S52" s="68">
        <v>1</v>
      </c>
      <c r="T52" s="65"/>
      <c r="U52" s="65"/>
      <c r="V52" s="65"/>
      <c r="W52" s="65"/>
      <c r="X52" s="65"/>
      <c r="Y52" s="68">
        <v>1</v>
      </c>
      <c r="Z52" s="68">
        <v>1</v>
      </c>
      <c r="AA52" s="68">
        <v>1</v>
      </c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</row>
    <row r="53" spans="1:48" ht="32.25" hidden="1" customHeight="1">
      <c r="A53" s="203">
        <v>43</v>
      </c>
      <c r="B53" s="203" t="s">
        <v>605</v>
      </c>
      <c r="C53" s="203" t="s">
        <v>603</v>
      </c>
      <c r="D53" s="203" t="s">
        <v>2259</v>
      </c>
      <c r="E53" s="194" t="s">
        <v>606</v>
      </c>
      <c r="F53" s="194" t="s">
        <v>3638</v>
      </c>
      <c r="G53" s="203" t="s">
        <v>2395</v>
      </c>
      <c r="H53" s="203"/>
      <c r="I53" s="203" t="s">
        <v>2307</v>
      </c>
      <c r="J53" s="194" t="s">
        <v>2482</v>
      </c>
      <c r="K53" s="194" t="s">
        <v>2483</v>
      </c>
      <c r="L53" s="180" t="s">
        <v>2484</v>
      </c>
      <c r="M53" s="180" t="s">
        <v>2440</v>
      </c>
      <c r="N53" s="180" t="s">
        <v>2266</v>
      </c>
      <c r="O53" s="203" t="s">
        <v>2485</v>
      </c>
      <c r="P53" s="203"/>
      <c r="Q53" s="68">
        <v>1</v>
      </c>
      <c r="R53" s="65"/>
      <c r="S53" s="68">
        <v>1</v>
      </c>
      <c r="T53" s="65"/>
      <c r="U53" s="65"/>
      <c r="V53" s="65"/>
      <c r="W53" s="65"/>
      <c r="X53" s="65"/>
      <c r="Y53" s="68">
        <v>1</v>
      </c>
      <c r="Z53" s="68">
        <v>1</v>
      </c>
      <c r="AA53" s="68">
        <v>1</v>
      </c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</row>
    <row r="54" spans="1:48" ht="32.25" hidden="1" customHeight="1">
      <c r="A54" s="203">
        <v>44</v>
      </c>
      <c r="B54" s="203" t="s">
        <v>1262</v>
      </c>
      <c r="C54" s="203" t="s">
        <v>1260</v>
      </c>
      <c r="D54" s="203" t="s">
        <v>2259</v>
      </c>
      <c r="E54" s="194" t="s">
        <v>1263</v>
      </c>
      <c r="F54" s="194" t="s">
        <v>3639</v>
      </c>
      <c r="G54" s="203" t="s">
        <v>2395</v>
      </c>
      <c r="H54" s="203"/>
      <c r="I54" s="203" t="s">
        <v>2362</v>
      </c>
      <c r="J54" s="194" t="s">
        <v>2486</v>
      </c>
      <c r="K54" s="194" t="s">
        <v>2487</v>
      </c>
      <c r="L54" s="180" t="s">
        <v>2488</v>
      </c>
      <c r="M54" s="180" t="s">
        <v>2299</v>
      </c>
      <c r="N54" s="180" t="s">
        <v>2266</v>
      </c>
      <c r="O54" s="203" t="s">
        <v>2489</v>
      </c>
      <c r="P54" s="203"/>
      <c r="Q54" s="68">
        <v>1</v>
      </c>
      <c r="R54" s="79"/>
      <c r="S54" s="68">
        <v>1</v>
      </c>
      <c r="T54" s="79"/>
      <c r="U54" s="79"/>
      <c r="V54" s="79"/>
      <c r="W54" s="79"/>
      <c r="X54" s="79"/>
      <c r="Y54" s="68">
        <v>1</v>
      </c>
      <c r="Z54" s="68">
        <v>1</v>
      </c>
      <c r="AA54" s="68">
        <v>1</v>
      </c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</row>
    <row r="55" spans="1:48" ht="32.25" hidden="1" customHeight="1">
      <c r="A55" s="203">
        <v>45</v>
      </c>
      <c r="B55" s="203" t="s">
        <v>536</v>
      </c>
      <c r="C55" s="203" t="s">
        <v>534</v>
      </c>
      <c r="D55" s="203" t="s">
        <v>2259</v>
      </c>
      <c r="E55" s="194" t="s">
        <v>537</v>
      </c>
      <c r="F55" s="194" t="s">
        <v>3640</v>
      </c>
      <c r="G55" s="203" t="s">
        <v>2395</v>
      </c>
      <c r="H55" s="203"/>
      <c r="I55" s="203" t="s">
        <v>2295</v>
      </c>
      <c r="J55" s="194" t="s">
        <v>2490</v>
      </c>
      <c r="K55" s="194" t="s">
        <v>2491</v>
      </c>
      <c r="L55" s="180" t="s">
        <v>2275</v>
      </c>
      <c r="M55" s="180" t="s">
        <v>2276</v>
      </c>
      <c r="N55" s="180" t="s">
        <v>2266</v>
      </c>
      <c r="O55" s="203" t="s">
        <v>2492</v>
      </c>
      <c r="P55" s="203"/>
      <c r="Q55" s="68">
        <v>1</v>
      </c>
      <c r="R55" s="65"/>
      <c r="S55" s="68">
        <v>1</v>
      </c>
      <c r="T55" s="65"/>
      <c r="U55" s="65"/>
      <c r="V55" s="65"/>
      <c r="W55" s="65"/>
      <c r="X55" s="65"/>
      <c r="Y55" s="68">
        <v>1</v>
      </c>
      <c r="Z55" s="68">
        <v>1</v>
      </c>
      <c r="AA55" s="68">
        <v>1</v>
      </c>
      <c r="AB55" s="65"/>
      <c r="AC55" s="65"/>
      <c r="AD55" s="65"/>
      <c r="AE55" s="65"/>
      <c r="AF55" s="65"/>
      <c r="AG55" s="65"/>
      <c r="AH55" s="65"/>
      <c r="AI55" s="65"/>
      <c r="AJ55" s="65"/>
      <c r="AK55" s="65">
        <v>1</v>
      </c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</row>
    <row r="56" spans="1:48" ht="32.25" hidden="1" customHeight="1">
      <c r="A56" s="203">
        <v>46</v>
      </c>
      <c r="B56" s="203" t="e">
        <v>#N/A</v>
      </c>
      <c r="C56" s="203" t="e">
        <v>#N/A</v>
      </c>
      <c r="D56" s="203" t="s">
        <v>2259</v>
      </c>
      <c r="E56" s="194" t="s">
        <v>2493</v>
      </c>
      <c r="F56" s="194" t="s">
        <v>3641</v>
      </c>
      <c r="G56" s="203" t="s">
        <v>2395</v>
      </c>
      <c r="H56" s="203" t="s">
        <v>1339</v>
      </c>
      <c r="I56" s="203"/>
      <c r="J56" s="194" t="s">
        <v>2494</v>
      </c>
      <c r="K56" s="194" t="s">
        <v>2495</v>
      </c>
      <c r="L56" s="180" t="s">
        <v>2496</v>
      </c>
      <c r="M56" s="180" t="s">
        <v>2321</v>
      </c>
      <c r="N56" s="180" t="s">
        <v>2266</v>
      </c>
      <c r="O56" s="203" t="s">
        <v>2497</v>
      </c>
      <c r="P56" s="203"/>
      <c r="Q56" s="68">
        <v>1</v>
      </c>
      <c r="R56" s="65"/>
      <c r="S56" s="68">
        <v>1</v>
      </c>
      <c r="T56" s="65"/>
      <c r="U56" s="65"/>
      <c r="V56" s="65"/>
      <c r="W56" s="65"/>
      <c r="X56" s="65"/>
      <c r="Y56" s="68">
        <v>1</v>
      </c>
      <c r="Z56" s="68">
        <v>1</v>
      </c>
      <c r="AA56" s="68">
        <v>1</v>
      </c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</row>
    <row r="57" spans="1:48" ht="32.25" hidden="1" customHeight="1">
      <c r="A57" s="203">
        <v>47</v>
      </c>
      <c r="B57" s="203" t="s">
        <v>515</v>
      </c>
      <c r="C57" s="203" t="s">
        <v>513</v>
      </c>
      <c r="D57" s="203" t="s">
        <v>2259</v>
      </c>
      <c r="E57" s="194" t="s">
        <v>516</v>
      </c>
      <c r="F57" s="194" t="s">
        <v>3642</v>
      </c>
      <c r="G57" s="203" t="s">
        <v>2395</v>
      </c>
      <c r="H57" s="203"/>
      <c r="I57" s="203" t="s">
        <v>1092</v>
      </c>
      <c r="J57" s="194" t="s">
        <v>2498</v>
      </c>
      <c r="K57" s="194" t="s">
        <v>2499</v>
      </c>
      <c r="L57" s="180" t="s">
        <v>2360</v>
      </c>
      <c r="M57" s="180" t="s">
        <v>2305</v>
      </c>
      <c r="N57" s="180" t="s">
        <v>2266</v>
      </c>
      <c r="O57" s="203" t="s">
        <v>2500</v>
      </c>
      <c r="P57" s="203"/>
      <c r="Q57" s="68">
        <v>1</v>
      </c>
      <c r="R57" s="65"/>
      <c r="S57" s="68">
        <v>1</v>
      </c>
      <c r="T57" s="65"/>
      <c r="U57" s="65"/>
      <c r="V57" s="65"/>
      <c r="W57" s="65"/>
      <c r="X57" s="65"/>
      <c r="Y57" s="68">
        <v>1</v>
      </c>
      <c r="Z57" s="68">
        <v>1</v>
      </c>
      <c r="AA57" s="68">
        <v>1</v>
      </c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</row>
    <row r="58" spans="1:48" ht="32.25" hidden="1" customHeight="1">
      <c r="A58" s="203">
        <v>48</v>
      </c>
      <c r="B58" s="203" t="e">
        <v>#N/A</v>
      </c>
      <c r="C58" s="203" t="e">
        <v>#N/A</v>
      </c>
      <c r="D58" s="203" t="s">
        <v>2259</v>
      </c>
      <c r="E58" s="194" t="s">
        <v>2501</v>
      </c>
      <c r="F58" s="194" t="s">
        <v>3643</v>
      </c>
      <c r="G58" s="203" t="s">
        <v>2395</v>
      </c>
      <c r="H58" s="203" t="s">
        <v>2402</v>
      </c>
      <c r="I58" s="203"/>
      <c r="J58" s="194" t="s">
        <v>2478</v>
      </c>
      <c r="K58" s="194" t="s">
        <v>2479</v>
      </c>
      <c r="L58" s="180" t="s">
        <v>2480</v>
      </c>
      <c r="M58" s="180" t="s">
        <v>2440</v>
      </c>
      <c r="N58" s="180" t="s">
        <v>2266</v>
      </c>
      <c r="O58" s="203" t="s">
        <v>2502</v>
      </c>
      <c r="P58" s="203"/>
      <c r="Q58" s="68">
        <v>1</v>
      </c>
      <c r="R58" s="65"/>
      <c r="S58" s="68">
        <v>1</v>
      </c>
      <c r="T58" s="65"/>
      <c r="U58" s="65"/>
      <c r="V58" s="65"/>
      <c r="W58" s="65"/>
      <c r="X58" s="65"/>
      <c r="Y58" s="68">
        <v>1</v>
      </c>
      <c r="Z58" s="68">
        <v>1</v>
      </c>
      <c r="AA58" s="68">
        <v>1</v>
      </c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</row>
    <row r="59" spans="1:48" ht="32.25" hidden="1" customHeight="1">
      <c r="A59" s="203">
        <v>49</v>
      </c>
      <c r="B59" s="203" t="s">
        <v>624</v>
      </c>
      <c r="C59" s="203" t="s">
        <v>622</v>
      </c>
      <c r="D59" s="203" t="s">
        <v>2259</v>
      </c>
      <c r="E59" s="194" t="s">
        <v>625</v>
      </c>
      <c r="F59" s="194" t="s">
        <v>3644</v>
      </c>
      <c r="G59" s="203" t="s">
        <v>2395</v>
      </c>
      <c r="H59" s="203"/>
      <c r="I59" s="203" t="s">
        <v>1092</v>
      </c>
      <c r="J59" s="194" t="s">
        <v>2503</v>
      </c>
      <c r="K59" s="194" t="s">
        <v>2504</v>
      </c>
      <c r="L59" s="180" t="s">
        <v>2505</v>
      </c>
      <c r="M59" s="180" t="s">
        <v>2351</v>
      </c>
      <c r="N59" s="180" t="s">
        <v>2266</v>
      </c>
      <c r="O59" s="203" t="s">
        <v>2506</v>
      </c>
      <c r="P59" s="203"/>
      <c r="Q59" s="68">
        <v>1</v>
      </c>
      <c r="R59" s="65"/>
      <c r="S59" s="68">
        <v>1</v>
      </c>
      <c r="T59" s="65"/>
      <c r="U59" s="65"/>
      <c r="V59" s="65"/>
      <c r="W59" s="65">
        <v>1</v>
      </c>
      <c r="X59" s="65"/>
      <c r="Y59" s="68">
        <v>1</v>
      </c>
      <c r="Z59" s="68">
        <v>1</v>
      </c>
      <c r="AA59" s="68">
        <v>1</v>
      </c>
      <c r="AB59" s="65"/>
      <c r="AC59" s="65"/>
      <c r="AD59" s="65">
        <v>1</v>
      </c>
      <c r="AE59" s="65"/>
      <c r="AF59" s="65">
        <v>1</v>
      </c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</row>
    <row r="60" spans="1:48" ht="32.25" hidden="1" customHeight="1">
      <c r="A60" s="203">
        <v>50</v>
      </c>
      <c r="B60" s="203" t="e">
        <v>#N/A</v>
      </c>
      <c r="C60" s="203" t="e">
        <v>#N/A</v>
      </c>
      <c r="D60" s="203" t="s">
        <v>2259</v>
      </c>
      <c r="E60" s="194" t="s">
        <v>2507</v>
      </c>
      <c r="F60" s="194" t="s">
        <v>3645</v>
      </c>
      <c r="G60" s="203" t="s">
        <v>2395</v>
      </c>
      <c r="H60" s="203" t="s">
        <v>2508</v>
      </c>
      <c r="I60" s="203"/>
      <c r="J60" s="194" t="s">
        <v>2509</v>
      </c>
      <c r="K60" s="194" t="s">
        <v>2510</v>
      </c>
      <c r="L60" s="180" t="s">
        <v>2511</v>
      </c>
      <c r="M60" s="180" t="s">
        <v>2321</v>
      </c>
      <c r="N60" s="180" t="s">
        <v>2266</v>
      </c>
      <c r="O60" s="203" t="s">
        <v>2512</v>
      </c>
      <c r="P60" s="203"/>
      <c r="Q60" s="68">
        <v>1</v>
      </c>
      <c r="R60" s="65"/>
      <c r="S60" s="68">
        <v>1</v>
      </c>
      <c r="T60" s="65"/>
      <c r="U60" s="65"/>
      <c r="V60" s="65"/>
      <c r="W60" s="65"/>
      <c r="X60" s="65"/>
      <c r="Y60" s="68">
        <v>1</v>
      </c>
      <c r="Z60" s="68">
        <v>1</v>
      </c>
      <c r="AA60" s="68">
        <v>1</v>
      </c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</row>
    <row r="61" spans="1:48" ht="32.25" hidden="1" customHeight="1">
      <c r="A61" s="203">
        <v>51</v>
      </c>
      <c r="B61" s="203" t="e">
        <v>#N/A</v>
      </c>
      <c r="C61" s="203" t="e">
        <v>#N/A</v>
      </c>
      <c r="D61" s="203" t="s">
        <v>2259</v>
      </c>
      <c r="E61" s="194" t="s">
        <v>2513</v>
      </c>
      <c r="F61" s="194" t="s">
        <v>3646</v>
      </c>
      <c r="G61" s="203" t="s">
        <v>2395</v>
      </c>
      <c r="H61" s="203" t="s">
        <v>1092</v>
      </c>
      <c r="I61" s="203"/>
      <c r="J61" s="194" t="s">
        <v>2514</v>
      </c>
      <c r="K61" s="194" t="s">
        <v>2515</v>
      </c>
      <c r="L61" s="180" t="s">
        <v>2275</v>
      </c>
      <c r="M61" s="180" t="s">
        <v>2299</v>
      </c>
      <c r="N61" s="180" t="s">
        <v>2266</v>
      </c>
      <c r="O61" s="203" t="s">
        <v>2516</v>
      </c>
      <c r="P61" s="203"/>
      <c r="Q61" s="68">
        <v>1</v>
      </c>
      <c r="R61" s="65"/>
      <c r="S61" s="68">
        <v>1</v>
      </c>
      <c r="T61" s="65"/>
      <c r="U61" s="65"/>
      <c r="V61" s="65"/>
      <c r="W61" s="65"/>
      <c r="X61" s="65"/>
      <c r="Y61" s="68">
        <v>1</v>
      </c>
      <c r="Z61" s="68">
        <v>1</v>
      </c>
      <c r="AA61" s="68">
        <v>1</v>
      </c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</row>
    <row r="62" spans="1:48" ht="32.25" hidden="1" customHeight="1">
      <c r="A62" s="203">
        <v>52</v>
      </c>
      <c r="B62" s="203" t="s">
        <v>756</v>
      </c>
      <c r="C62" s="203" t="s">
        <v>754</v>
      </c>
      <c r="D62" s="203" t="s">
        <v>2259</v>
      </c>
      <c r="E62" s="194" t="s">
        <v>757</v>
      </c>
      <c r="F62" s="194" t="s">
        <v>3647</v>
      </c>
      <c r="G62" s="203" t="s">
        <v>2395</v>
      </c>
      <c r="H62" s="203" t="s">
        <v>2347</v>
      </c>
      <c r="I62" s="203"/>
      <c r="J62" s="194" t="s">
        <v>2517</v>
      </c>
      <c r="K62" s="194" t="s">
        <v>2518</v>
      </c>
      <c r="L62" s="180" t="s">
        <v>2360</v>
      </c>
      <c r="M62" s="180" t="s">
        <v>2305</v>
      </c>
      <c r="N62" s="180" t="s">
        <v>2266</v>
      </c>
      <c r="O62" s="203" t="s">
        <v>2519</v>
      </c>
      <c r="P62" s="203"/>
      <c r="Q62" s="68">
        <v>1</v>
      </c>
      <c r="R62" s="65"/>
      <c r="S62" s="68">
        <v>1</v>
      </c>
      <c r="T62" s="65"/>
      <c r="U62" s="65"/>
      <c r="V62" s="65"/>
      <c r="W62" s="65"/>
      <c r="X62" s="65"/>
      <c r="Y62" s="68">
        <v>1</v>
      </c>
      <c r="Z62" s="68">
        <v>1</v>
      </c>
      <c r="AA62" s="68">
        <v>1</v>
      </c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</row>
    <row r="63" spans="1:48" ht="32.25" hidden="1" customHeight="1">
      <c r="A63" s="203">
        <v>53</v>
      </c>
      <c r="B63" s="203" t="e">
        <v>#N/A</v>
      </c>
      <c r="C63" s="203" t="e">
        <v>#N/A</v>
      </c>
      <c r="D63" s="203" t="s">
        <v>2259</v>
      </c>
      <c r="E63" s="194" t="s">
        <v>2520</v>
      </c>
      <c r="F63" s="194" t="s">
        <v>3648</v>
      </c>
      <c r="G63" s="203" t="s">
        <v>2395</v>
      </c>
      <c r="H63" s="203"/>
      <c r="I63" s="203" t="s">
        <v>2332</v>
      </c>
      <c r="J63" s="194" t="s">
        <v>2521</v>
      </c>
      <c r="K63" s="194" t="s">
        <v>2522</v>
      </c>
      <c r="L63" s="180" t="s">
        <v>2275</v>
      </c>
      <c r="M63" s="180" t="s">
        <v>2299</v>
      </c>
      <c r="N63" s="180" t="s">
        <v>2266</v>
      </c>
      <c r="O63" s="203" t="s">
        <v>2523</v>
      </c>
      <c r="P63" s="203"/>
      <c r="Q63" s="68">
        <v>1</v>
      </c>
      <c r="R63" s="65"/>
      <c r="S63" s="68">
        <v>1</v>
      </c>
      <c r="T63" s="65"/>
      <c r="U63" s="65"/>
      <c r="V63" s="65"/>
      <c r="W63" s="65"/>
      <c r="X63" s="65"/>
      <c r="Y63" s="68">
        <v>1</v>
      </c>
      <c r="Z63" s="68">
        <v>1</v>
      </c>
      <c r="AA63" s="68">
        <v>1</v>
      </c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</row>
    <row r="64" spans="1:48" ht="32.25" hidden="1" customHeight="1">
      <c r="A64" s="203">
        <v>54</v>
      </c>
      <c r="B64" s="203" t="e">
        <v>#N/A</v>
      </c>
      <c r="C64" s="203" t="e">
        <v>#N/A</v>
      </c>
      <c r="D64" s="203" t="s">
        <v>2259</v>
      </c>
      <c r="E64" s="194" t="s">
        <v>2180</v>
      </c>
      <c r="F64" s="194" t="s">
        <v>3649</v>
      </c>
      <c r="G64" s="203" t="s">
        <v>2395</v>
      </c>
      <c r="H64" s="203" t="s">
        <v>2367</v>
      </c>
      <c r="I64" s="203"/>
      <c r="J64" s="194" t="s">
        <v>2524</v>
      </c>
      <c r="K64" s="194" t="s">
        <v>2525</v>
      </c>
      <c r="L64" s="180" t="s">
        <v>2526</v>
      </c>
      <c r="M64" s="180" t="s">
        <v>2406</v>
      </c>
      <c r="N64" s="180" t="s">
        <v>2266</v>
      </c>
      <c r="O64" s="203" t="s">
        <v>2527</v>
      </c>
      <c r="P64" s="203"/>
      <c r="Q64" s="68">
        <v>1</v>
      </c>
      <c r="R64" s="65"/>
      <c r="S64" s="68">
        <v>1</v>
      </c>
      <c r="T64" s="65"/>
      <c r="U64" s="65"/>
      <c r="V64" s="65"/>
      <c r="W64" s="65"/>
      <c r="X64" s="65"/>
      <c r="Y64" s="68">
        <v>1</v>
      </c>
      <c r="Z64" s="68">
        <v>1</v>
      </c>
      <c r="AA64" s="68">
        <v>1</v>
      </c>
      <c r="AB64" s="65">
        <v>1</v>
      </c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</row>
    <row r="65" spans="1:48" ht="32.25" hidden="1" customHeight="1">
      <c r="A65" s="203">
        <v>55</v>
      </c>
      <c r="B65" s="238" t="s">
        <v>665</v>
      </c>
      <c r="C65" s="203" t="s">
        <v>663</v>
      </c>
      <c r="D65" s="203" t="s">
        <v>2259</v>
      </c>
      <c r="E65" s="194" t="s">
        <v>666</v>
      </c>
      <c r="F65" s="194" t="s">
        <v>3650</v>
      </c>
      <c r="G65" s="203" t="s">
        <v>64</v>
      </c>
      <c r="H65" s="203" t="s">
        <v>2289</v>
      </c>
      <c r="I65" s="203"/>
      <c r="J65" s="194" t="s">
        <v>2528</v>
      </c>
      <c r="K65" s="194" t="s">
        <v>2529</v>
      </c>
      <c r="L65" s="180" t="s">
        <v>2530</v>
      </c>
      <c r="M65" s="180" t="s">
        <v>2341</v>
      </c>
      <c r="N65" s="180" t="s">
        <v>2266</v>
      </c>
      <c r="O65" s="203" t="s">
        <v>2531</v>
      </c>
      <c r="P65" s="203" t="s">
        <v>2268</v>
      </c>
      <c r="Q65" s="68">
        <v>1</v>
      </c>
      <c r="R65" s="65"/>
      <c r="S65" s="68">
        <v>1</v>
      </c>
      <c r="T65" s="65"/>
      <c r="U65" s="65"/>
      <c r="V65" s="65"/>
      <c r="W65" s="65"/>
      <c r="X65" s="65"/>
      <c r="Y65" s="68">
        <v>1</v>
      </c>
      <c r="Z65" s="68">
        <v>1</v>
      </c>
      <c r="AA65" s="68">
        <v>1</v>
      </c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</row>
    <row r="66" spans="1:48" ht="32.25" hidden="1" customHeight="1">
      <c r="A66" s="203">
        <v>56</v>
      </c>
      <c r="B66" s="238" t="s">
        <v>1173</v>
      </c>
      <c r="C66" s="203" t="s">
        <v>1171</v>
      </c>
      <c r="D66" s="203" t="s">
        <v>2259</v>
      </c>
      <c r="E66" s="194" t="s">
        <v>1174</v>
      </c>
      <c r="F66" s="194" t="s">
        <v>3651</v>
      </c>
      <c r="G66" s="203" t="s">
        <v>64</v>
      </c>
      <c r="H66" s="203" t="s">
        <v>2450</v>
      </c>
      <c r="I66" s="203"/>
      <c r="J66" s="194" t="s">
        <v>2532</v>
      </c>
      <c r="K66" s="194" t="s">
        <v>2533</v>
      </c>
      <c r="L66" s="180" t="s">
        <v>2480</v>
      </c>
      <c r="M66" s="180" t="s">
        <v>2399</v>
      </c>
      <c r="N66" s="180" t="s">
        <v>2266</v>
      </c>
      <c r="O66" s="203" t="s">
        <v>2534</v>
      </c>
      <c r="P66" s="203"/>
      <c r="Q66" s="68">
        <v>1</v>
      </c>
      <c r="R66" s="65"/>
      <c r="S66" s="68">
        <v>1</v>
      </c>
      <c r="T66" s="65"/>
      <c r="U66" s="65"/>
      <c r="V66" s="65"/>
      <c r="W66" s="65"/>
      <c r="X66" s="65"/>
      <c r="Y66" s="68">
        <v>1</v>
      </c>
      <c r="Z66" s="68">
        <v>1</v>
      </c>
      <c r="AA66" s="68">
        <v>1</v>
      </c>
      <c r="AB66" s="65">
        <v>1</v>
      </c>
      <c r="AC66" s="65"/>
      <c r="AD66" s="65"/>
      <c r="AE66" s="65">
        <v>1</v>
      </c>
      <c r="AF66" s="65">
        <v>1</v>
      </c>
      <c r="AG66" s="65"/>
      <c r="AH66" s="65">
        <v>1</v>
      </c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</row>
    <row r="67" spans="1:48" ht="32.25" hidden="1" customHeight="1">
      <c r="A67" s="203">
        <v>57</v>
      </c>
      <c r="B67" s="238" t="s">
        <v>1673</v>
      </c>
      <c r="C67" s="203" t="s">
        <v>1671</v>
      </c>
      <c r="D67" s="203" t="s">
        <v>2259</v>
      </c>
      <c r="E67" s="194" t="s">
        <v>1674</v>
      </c>
      <c r="F67" s="194" t="s">
        <v>3652</v>
      </c>
      <c r="G67" s="203" t="s">
        <v>64</v>
      </c>
      <c r="H67" s="203" t="s">
        <v>2418</v>
      </c>
      <c r="I67" s="203"/>
      <c r="J67" s="194" t="s">
        <v>2535</v>
      </c>
      <c r="K67" s="194" t="s">
        <v>2536</v>
      </c>
      <c r="L67" s="180" t="s">
        <v>2421</v>
      </c>
      <c r="M67" s="180" t="s">
        <v>2299</v>
      </c>
      <c r="N67" s="180" t="s">
        <v>2266</v>
      </c>
      <c r="O67" s="203" t="s">
        <v>2537</v>
      </c>
      <c r="P67" s="203"/>
      <c r="Q67" s="68">
        <v>1</v>
      </c>
      <c r="R67" s="65"/>
      <c r="S67" s="68">
        <v>1</v>
      </c>
      <c r="T67" s="65"/>
      <c r="U67" s="65"/>
      <c r="V67" s="65"/>
      <c r="W67" s="65"/>
      <c r="X67" s="65"/>
      <c r="Y67" s="68">
        <v>1</v>
      </c>
      <c r="Z67" s="68">
        <v>1</v>
      </c>
      <c r="AA67" s="68">
        <v>1</v>
      </c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</row>
    <row r="68" spans="1:48" ht="32.25" hidden="1" customHeight="1">
      <c r="A68" s="203">
        <v>58</v>
      </c>
      <c r="B68" s="239" t="s">
        <v>672</v>
      </c>
      <c r="C68" s="203" t="s">
        <v>671</v>
      </c>
      <c r="D68" s="203" t="s">
        <v>2259</v>
      </c>
      <c r="E68" s="194" t="s">
        <v>2538</v>
      </c>
      <c r="F68" s="194" t="s">
        <v>3653</v>
      </c>
      <c r="G68" s="203" t="s">
        <v>64</v>
      </c>
      <c r="H68" s="203" t="s">
        <v>2347</v>
      </c>
      <c r="I68" s="203"/>
      <c r="J68" s="194" t="s">
        <v>2539</v>
      </c>
      <c r="K68" s="194" t="s">
        <v>2540</v>
      </c>
      <c r="L68" s="180" t="s">
        <v>2360</v>
      </c>
      <c r="M68" s="180" t="s">
        <v>2305</v>
      </c>
      <c r="N68" s="180" t="s">
        <v>2266</v>
      </c>
      <c r="O68" s="203" t="s">
        <v>2541</v>
      </c>
      <c r="P68" s="203"/>
      <c r="Q68" s="68">
        <v>1</v>
      </c>
      <c r="R68" s="65"/>
      <c r="S68" s="68">
        <v>1</v>
      </c>
      <c r="T68" s="65"/>
      <c r="U68" s="65"/>
      <c r="V68" s="65"/>
      <c r="W68" s="65"/>
      <c r="X68" s="65"/>
      <c r="Y68" s="68">
        <v>1</v>
      </c>
      <c r="Z68" s="68">
        <v>1</v>
      </c>
      <c r="AA68" s="68">
        <v>1</v>
      </c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</row>
    <row r="69" spans="1:48" ht="32.25" hidden="1" customHeight="1">
      <c r="A69" s="203">
        <v>59</v>
      </c>
      <c r="B69" s="238" t="s">
        <v>277</v>
      </c>
      <c r="C69" s="203" t="s">
        <v>275</v>
      </c>
      <c r="D69" s="203" t="s">
        <v>2259</v>
      </c>
      <c r="E69" s="194" t="s">
        <v>278</v>
      </c>
      <c r="F69" s="194" t="s">
        <v>3654</v>
      </c>
      <c r="G69" s="203" t="s">
        <v>64</v>
      </c>
      <c r="H69" s="203" t="s">
        <v>2460</v>
      </c>
      <c r="I69" s="203"/>
      <c r="J69" s="194" t="s">
        <v>2542</v>
      </c>
      <c r="K69" s="194" t="s">
        <v>2543</v>
      </c>
      <c r="L69" s="180" t="s">
        <v>2544</v>
      </c>
      <c r="M69" s="180" t="s">
        <v>2265</v>
      </c>
      <c r="N69" s="180" t="s">
        <v>2266</v>
      </c>
      <c r="O69" s="203" t="s">
        <v>2545</v>
      </c>
      <c r="P69" s="203"/>
      <c r="Q69" s="68">
        <v>1</v>
      </c>
      <c r="R69" s="65"/>
      <c r="S69" s="68">
        <v>1</v>
      </c>
      <c r="T69" s="65"/>
      <c r="U69" s="65">
        <v>1</v>
      </c>
      <c r="V69" s="65"/>
      <c r="W69" s="65"/>
      <c r="X69" s="65">
        <v>1</v>
      </c>
      <c r="Y69" s="68">
        <v>1</v>
      </c>
      <c r="Z69" s="68">
        <v>1</v>
      </c>
      <c r="AA69" s="68">
        <v>1</v>
      </c>
      <c r="AB69" s="65"/>
      <c r="AC69" s="65"/>
      <c r="AD69" s="65">
        <v>1</v>
      </c>
      <c r="AE69" s="65">
        <v>1</v>
      </c>
      <c r="AF69" s="65">
        <v>1</v>
      </c>
      <c r="AG69" s="65">
        <v>1</v>
      </c>
      <c r="AH69" s="65">
        <v>1</v>
      </c>
      <c r="AI69" s="65"/>
      <c r="AJ69" s="65"/>
      <c r="AK69" s="65">
        <v>1</v>
      </c>
      <c r="AL69" s="65" t="s">
        <v>4002</v>
      </c>
      <c r="AM69" s="65"/>
      <c r="AN69" s="65"/>
      <c r="AO69" s="65"/>
      <c r="AP69" s="65"/>
      <c r="AQ69" s="65"/>
      <c r="AR69" s="65"/>
      <c r="AS69" s="65"/>
      <c r="AT69" s="65"/>
      <c r="AU69" s="65"/>
      <c r="AV69" s="65"/>
    </row>
    <row r="70" spans="1:48" ht="32.25" hidden="1" customHeight="1">
      <c r="A70" s="203">
        <v>60</v>
      </c>
      <c r="B70" s="238" t="s">
        <v>263</v>
      </c>
      <c r="C70" s="203" t="s">
        <v>261</v>
      </c>
      <c r="D70" s="203" t="s">
        <v>2259</v>
      </c>
      <c r="E70" s="194" t="s">
        <v>264</v>
      </c>
      <c r="F70" s="194" t="s">
        <v>3655</v>
      </c>
      <c r="G70" s="203" t="s">
        <v>64</v>
      </c>
      <c r="H70" s="203"/>
      <c r="I70" s="203" t="s">
        <v>778</v>
      </c>
      <c r="J70" s="194" t="s">
        <v>2546</v>
      </c>
      <c r="K70" s="194" t="s">
        <v>2547</v>
      </c>
      <c r="L70" s="180" t="s">
        <v>2548</v>
      </c>
      <c r="M70" s="180" t="s">
        <v>2406</v>
      </c>
      <c r="N70" s="180" t="s">
        <v>2266</v>
      </c>
      <c r="O70" s="203" t="s">
        <v>2549</v>
      </c>
      <c r="P70" s="203"/>
      <c r="Q70" s="68">
        <v>1</v>
      </c>
      <c r="R70" s="65"/>
      <c r="S70" s="68">
        <v>1</v>
      </c>
      <c r="T70" s="65"/>
      <c r="U70" s="65"/>
      <c r="V70" s="65"/>
      <c r="W70" s="65"/>
      <c r="X70" s="65"/>
      <c r="Y70" s="68">
        <v>1</v>
      </c>
      <c r="Z70" s="68">
        <v>1</v>
      </c>
      <c r="AA70" s="68">
        <v>1</v>
      </c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</row>
    <row r="71" spans="1:48" ht="32.25" hidden="1" customHeight="1">
      <c r="A71" s="203">
        <v>61</v>
      </c>
      <c r="B71" s="238" t="s">
        <v>679</v>
      </c>
      <c r="C71" s="203" t="s">
        <v>677</v>
      </c>
      <c r="D71" s="203" t="s">
        <v>2259</v>
      </c>
      <c r="E71" s="194" t="s">
        <v>680</v>
      </c>
      <c r="F71" s="194" t="s">
        <v>3656</v>
      </c>
      <c r="G71" s="203" t="s">
        <v>64</v>
      </c>
      <c r="H71" s="203" t="s">
        <v>2437</v>
      </c>
      <c r="I71" s="203"/>
      <c r="J71" s="194" t="s">
        <v>2550</v>
      </c>
      <c r="K71" s="194" t="s">
        <v>2551</v>
      </c>
      <c r="L71" s="180" t="s">
        <v>2552</v>
      </c>
      <c r="M71" s="180" t="s">
        <v>2293</v>
      </c>
      <c r="N71" s="180" t="s">
        <v>2266</v>
      </c>
      <c r="O71" s="203" t="s">
        <v>2553</v>
      </c>
      <c r="P71" s="203"/>
      <c r="Q71" s="68">
        <v>1</v>
      </c>
      <c r="R71" s="68"/>
      <c r="S71" s="68">
        <v>1</v>
      </c>
      <c r="T71" s="68"/>
      <c r="U71" s="68"/>
      <c r="V71" s="68"/>
      <c r="W71" s="68"/>
      <c r="X71" s="68"/>
      <c r="Y71" s="68">
        <v>1</v>
      </c>
      <c r="Z71" s="68">
        <v>1</v>
      </c>
      <c r="AA71" s="68">
        <v>1</v>
      </c>
      <c r="AB71" s="68"/>
      <c r="AC71" s="68"/>
      <c r="AD71" s="68"/>
      <c r="AE71" s="68">
        <v>1</v>
      </c>
      <c r="AF71" s="68">
        <v>1</v>
      </c>
      <c r="AG71" s="68">
        <v>1</v>
      </c>
      <c r="AH71" s="68">
        <v>1</v>
      </c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</row>
    <row r="72" spans="1:48" ht="32.25" hidden="1" customHeight="1">
      <c r="A72" s="203">
        <v>62</v>
      </c>
      <c r="B72" s="238" t="s">
        <v>1902</v>
      </c>
      <c r="C72" s="203" t="s">
        <v>1900</v>
      </c>
      <c r="D72" s="203" t="s">
        <v>2259</v>
      </c>
      <c r="E72" s="194" t="s">
        <v>1903</v>
      </c>
      <c r="F72" s="194" t="s">
        <v>3657</v>
      </c>
      <c r="G72" s="203" t="s">
        <v>64</v>
      </c>
      <c r="H72" s="203"/>
      <c r="I72" s="203" t="s">
        <v>2508</v>
      </c>
      <c r="J72" s="194" t="s">
        <v>2554</v>
      </c>
      <c r="K72" s="194" t="s">
        <v>2555</v>
      </c>
      <c r="L72" s="180" t="s">
        <v>2387</v>
      </c>
      <c r="M72" s="180" t="s">
        <v>2311</v>
      </c>
      <c r="N72" s="180" t="s">
        <v>2266</v>
      </c>
      <c r="O72" s="203" t="s">
        <v>2556</v>
      </c>
      <c r="P72" s="203"/>
      <c r="Q72" s="68">
        <v>1</v>
      </c>
      <c r="R72" s="65"/>
      <c r="S72" s="68">
        <v>1</v>
      </c>
      <c r="T72" s="65"/>
      <c r="U72" s="65"/>
      <c r="V72" s="65"/>
      <c r="W72" s="65"/>
      <c r="X72" s="65"/>
      <c r="Y72" s="68">
        <v>1</v>
      </c>
      <c r="Z72" s="68">
        <v>1</v>
      </c>
      <c r="AA72" s="68">
        <v>1</v>
      </c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</row>
    <row r="73" spans="1:48" ht="32.25" hidden="1" customHeight="1">
      <c r="A73" s="203">
        <v>63</v>
      </c>
      <c r="B73" s="238" t="s">
        <v>129</v>
      </c>
      <c r="C73" s="203" t="s">
        <v>127</v>
      </c>
      <c r="D73" s="203" t="s">
        <v>2259</v>
      </c>
      <c r="E73" s="194" t="s">
        <v>130</v>
      </c>
      <c r="F73" s="194" t="s">
        <v>3658</v>
      </c>
      <c r="G73" s="203" t="s">
        <v>64</v>
      </c>
      <c r="H73" s="203" t="s">
        <v>2465</v>
      </c>
      <c r="I73" s="203"/>
      <c r="J73" s="194" t="s">
        <v>2557</v>
      </c>
      <c r="K73" s="194" t="s">
        <v>2558</v>
      </c>
      <c r="L73" s="180" t="s">
        <v>2552</v>
      </c>
      <c r="M73" s="180" t="s">
        <v>2559</v>
      </c>
      <c r="N73" s="180" t="s">
        <v>2266</v>
      </c>
      <c r="O73" s="203" t="s">
        <v>2560</v>
      </c>
      <c r="P73" s="203"/>
      <c r="Q73" s="68">
        <v>1</v>
      </c>
      <c r="R73" s="65"/>
      <c r="S73" s="68">
        <v>1</v>
      </c>
      <c r="T73" s="65"/>
      <c r="U73" s="65"/>
      <c r="V73" s="65"/>
      <c r="W73" s="65"/>
      <c r="X73" s="65"/>
      <c r="Y73" s="68">
        <v>1</v>
      </c>
      <c r="Z73" s="68">
        <v>1</v>
      </c>
      <c r="AA73" s="68">
        <v>1</v>
      </c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</row>
    <row r="74" spans="1:48" ht="32.25" hidden="1" customHeight="1">
      <c r="A74" s="203">
        <v>64</v>
      </c>
      <c r="B74" s="238" t="s">
        <v>1096</v>
      </c>
      <c r="C74" s="203" t="s">
        <v>1094</v>
      </c>
      <c r="D74" s="203" t="s">
        <v>2259</v>
      </c>
      <c r="E74" s="194" t="s">
        <v>1097</v>
      </c>
      <c r="F74" s="194" t="s">
        <v>3659</v>
      </c>
      <c r="G74" s="203" t="s">
        <v>64</v>
      </c>
      <c r="H74" s="203"/>
      <c r="I74" s="203" t="s">
        <v>2437</v>
      </c>
      <c r="J74" s="194" t="s">
        <v>2561</v>
      </c>
      <c r="K74" s="194" t="s">
        <v>2562</v>
      </c>
      <c r="L74" s="180" t="s">
        <v>2563</v>
      </c>
      <c r="M74" s="180" t="s">
        <v>2305</v>
      </c>
      <c r="N74" s="180" t="s">
        <v>2266</v>
      </c>
      <c r="O74" s="203" t="s">
        <v>2564</v>
      </c>
      <c r="P74" s="203"/>
      <c r="Q74" s="68">
        <v>1</v>
      </c>
      <c r="R74" s="65"/>
      <c r="S74" s="68">
        <v>1</v>
      </c>
      <c r="T74" s="65"/>
      <c r="U74" s="65"/>
      <c r="V74" s="65"/>
      <c r="W74" s="65"/>
      <c r="X74" s="65"/>
      <c r="Y74" s="68">
        <v>1</v>
      </c>
      <c r="Z74" s="68">
        <v>1</v>
      </c>
      <c r="AA74" s="68">
        <v>1</v>
      </c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</row>
    <row r="75" spans="1:48" ht="32.25" hidden="1" customHeight="1">
      <c r="A75" s="203">
        <v>65</v>
      </c>
      <c r="B75" s="238" t="s">
        <v>1412</v>
      </c>
      <c r="C75" s="203" t="s">
        <v>1410</v>
      </c>
      <c r="D75" s="203" t="s">
        <v>2259</v>
      </c>
      <c r="E75" s="194" t="s">
        <v>1413</v>
      </c>
      <c r="F75" s="194" t="s">
        <v>3660</v>
      </c>
      <c r="G75" s="203" t="s">
        <v>64</v>
      </c>
      <c r="H75" s="203" t="s">
        <v>2323</v>
      </c>
      <c r="I75" s="203"/>
      <c r="J75" s="194" t="s">
        <v>2565</v>
      </c>
      <c r="K75" s="194" t="s">
        <v>2566</v>
      </c>
      <c r="L75" s="180" t="s">
        <v>2567</v>
      </c>
      <c r="M75" s="180" t="s">
        <v>2351</v>
      </c>
      <c r="N75" s="180" t="s">
        <v>2266</v>
      </c>
      <c r="O75" s="203" t="s">
        <v>2568</v>
      </c>
      <c r="P75" s="203"/>
      <c r="Q75" s="68">
        <v>1</v>
      </c>
      <c r="R75" s="65"/>
      <c r="S75" s="68">
        <v>1</v>
      </c>
      <c r="T75" s="65"/>
      <c r="U75" s="65"/>
      <c r="V75" s="65"/>
      <c r="W75" s="65"/>
      <c r="X75" s="65"/>
      <c r="Y75" s="68">
        <v>1</v>
      </c>
      <c r="Z75" s="68">
        <v>1</v>
      </c>
      <c r="AA75" s="68">
        <v>1</v>
      </c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</row>
    <row r="76" spans="1:48" ht="32.25" hidden="1" customHeight="1">
      <c r="A76" s="203">
        <v>66</v>
      </c>
      <c r="B76" s="54" t="s">
        <v>1293</v>
      </c>
      <c r="C76" s="203" t="s">
        <v>1292</v>
      </c>
      <c r="D76" s="203" t="s">
        <v>2259</v>
      </c>
      <c r="E76" s="194" t="s">
        <v>2569</v>
      </c>
      <c r="F76" s="194" t="s">
        <v>3661</v>
      </c>
      <c r="G76" s="203" t="s">
        <v>64</v>
      </c>
      <c r="H76" s="203" t="s">
        <v>2357</v>
      </c>
      <c r="I76" s="203"/>
      <c r="J76" s="194" t="s">
        <v>2570</v>
      </c>
      <c r="K76" s="194" t="s">
        <v>2571</v>
      </c>
      <c r="L76" s="180" t="s">
        <v>2572</v>
      </c>
      <c r="M76" s="180" t="s">
        <v>2399</v>
      </c>
      <c r="N76" s="180" t="s">
        <v>2266</v>
      </c>
      <c r="O76" s="203" t="s">
        <v>2573</v>
      </c>
      <c r="P76" s="203"/>
      <c r="Q76" s="68">
        <v>1</v>
      </c>
      <c r="R76" s="65"/>
      <c r="S76" s="68">
        <v>1</v>
      </c>
      <c r="T76" s="65"/>
      <c r="U76" s="65"/>
      <c r="V76" s="65"/>
      <c r="W76" s="65"/>
      <c r="X76" s="65"/>
      <c r="Y76" s="68">
        <v>1</v>
      </c>
      <c r="Z76" s="68">
        <v>1</v>
      </c>
      <c r="AA76" s="68">
        <v>1</v>
      </c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</row>
    <row r="77" spans="1:48" ht="32.25" hidden="1" customHeight="1">
      <c r="A77" s="203">
        <v>67</v>
      </c>
      <c r="B77" s="238" t="s">
        <v>377</v>
      </c>
      <c r="C77" s="203" t="s">
        <v>375</v>
      </c>
      <c r="D77" s="203" t="s">
        <v>2259</v>
      </c>
      <c r="E77" s="194" t="s">
        <v>378</v>
      </c>
      <c r="F77" s="194" t="s">
        <v>3662</v>
      </c>
      <c r="G77" s="203" t="s">
        <v>64</v>
      </c>
      <c r="H77" s="203" t="s">
        <v>2574</v>
      </c>
      <c r="I77" s="203"/>
      <c r="J77" s="194" t="s">
        <v>2575</v>
      </c>
      <c r="K77" s="194" t="s">
        <v>2576</v>
      </c>
      <c r="L77" s="180" t="s">
        <v>2577</v>
      </c>
      <c r="M77" s="180" t="s">
        <v>2399</v>
      </c>
      <c r="N77" s="180" t="s">
        <v>2266</v>
      </c>
      <c r="O77" s="203" t="s">
        <v>2578</v>
      </c>
      <c r="P77" s="203"/>
      <c r="Q77" s="68">
        <v>1</v>
      </c>
      <c r="R77" s="65"/>
      <c r="S77" s="68">
        <v>1</v>
      </c>
      <c r="T77" s="65"/>
      <c r="U77" s="65"/>
      <c r="V77" s="65"/>
      <c r="W77" s="65"/>
      <c r="X77" s="65"/>
      <c r="Y77" s="68">
        <v>1</v>
      </c>
      <c r="Z77" s="68">
        <v>1</v>
      </c>
      <c r="AA77" s="68">
        <v>1</v>
      </c>
      <c r="AB77" s="65"/>
      <c r="AC77" s="65"/>
      <c r="AD77" s="65"/>
      <c r="AE77" s="65"/>
      <c r="AF77" s="65">
        <v>1</v>
      </c>
      <c r="AG77" s="65"/>
      <c r="AH77" s="65"/>
      <c r="AI77" s="65"/>
      <c r="AJ77" s="65"/>
      <c r="AK77" s="65">
        <v>1</v>
      </c>
      <c r="AL77" s="65" t="s">
        <v>4002</v>
      </c>
      <c r="AM77" s="65"/>
      <c r="AN77" s="65"/>
      <c r="AO77" s="65"/>
      <c r="AP77" s="65"/>
      <c r="AQ77" s="65"/>
      <c r="AR77" s="65"/>
      <c r="AS77" s="65"/>
      <c r="AT77" s="65"/>
      <c r="AU77" s="65"/>
      <c r="AV77" s="65"/>
    </row>
    <row r="78" spans="1:48" ht="32.25" hidden="1" customHeight="1">
      <c r="A78" s="203">
        <v>68</v>
      </c>
      <c r="B78" s="54" t="s">
        <v>2116</v>
      </c>
      <c r="C78" s="203" t="s">
        <v>2115</v>
      </c>
      <c r="D78" s="203" t="s">
        <v>2259</v>
      </c>
      <c r="E78" s="194" t="s">
        <v>2579</v>
      </c>
      <c r="F78" s="194" t="s">
        <v>3663</v>
      </c>
      <c r="G78" s="203" t="s">
        <v>64</v>
      </c>
      <c r="H78" s="203" t="s">
        <v>1092</v>
      </c>
      <c r="I78" s="203"/>
      <c r="J78" s="194" t="s">
        <v>2580</v>
      </c>
      <c r="K78" s="194" t="s">
        <v>2581</v>
      </c>
      <c r="L78" s="180" t="s">
        <v>2582</v>
      </c>
      <c r="M78" s="180" t="s">
        <v>2583</v>
      </c>
      <c r="N78" s="180" t="s">
        <v>2584</v>
      </c>
      <c r="O78" s="203" t="s">
        <v>2585</v>
      </c>
      <c r="P78" s="203"/>
      <c r="Q78" s="68">
        <v>1</v>
      </c>
      <c r="R78" s="65"/>
      <c r="S78" s="68">
        <v>1</v>
      </c>
      <c r="T78" s="65"/>
      <c r="U78" s="65"/>
      <c r="V78" s="65"/>
      <c r="W78" s="65"/>
      <c r="X78" s="65"/>
      <c r="Y78" s="68">
        <v>1</v>
      </c>
      <c r="Z78" s="68">
        <v>1</v>
      </c>
      <c r="AA78" s="68">
        <v>1</v>
      </c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</row>
    <row r="79" spans="1:48" ht="32.25" hidden="1" customHeight="1">
      <c r="A79" s="203">
        <v>69</v>
      </c>
      <c r="B79" s="238" t="s">
        <v>1318</v>
      </c>
      <c r="C79" s="203" t="s">
        <v>1316</v>
      </c>
      <c r="D79" s="203" t="s">
        <v>2259</v>
      </c>
      <c r="E79" s="194" t="s">
        <v>1319</v>
      </c>
      <c r="F79" s="194" t="s">
        <v>3664</v>
      </c>
      <c r="G79" s="203" t="s">
        <v>64</v>
      </c>
      <c r="H79" s="203" t="s">
        <v>778</v>
      </c>
      <c r="I79" s="203"/>
      <c r="J79" s="194" t="s">
        <v>2586</v>
      </c>
      <c r="K79" s="194" t="s">
        <v>2587</v>
      </c>
      <c r="L79" s="180" t="s">
        <v>2588</v>
      </c>
      <c r="M79" s="180" t="s">
        <v>2305</v>
      </c>
      <c r="N79" s="180" t="s">
        <v>2266</v>
      </c>
      <c r="O79" s="203" t="s">
        <v>2589</v>
      </c>
      <c r="P79" s="203"/>
      <c r="Q79" s="68">
        <v>1</v>
      </c>
      <c r="R79" s="65"/>
      <c r="S79" s="68">
        <v>1</v>
      </c>
      <c r="T79" s="65"/>
      <c r="U79" s="65"/>
      <c r="V79" s="65"/>
      <c r="W79" s="65"/>
      <c r="X79" s="65"/>
      <c r="Y79" s="68">
        <v>1</v>
      </c>
      <c r="Z79" s="68">
        <v>1</v>
      </c>
      <c r="AA79" s="68">
        <v>1</v>
      </c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  <c r="AT79" s="65"/>
      <c r="AU79" s="65"/>
      <c r="AV79" s="65"/>
    </row>
    <row r="80" spans="1:48" ht="32.25" hidden="1" customHeight="1">
      <c r="A80" s="203">
        <v>70</v>
      </c>
      <c r="B80" s="238" t="s">
        <v>242</v>
      </c>
      <c r="C80" s="203" t="s">
        <v>240</v>
      </c>
      <c r="D80" s="203" t="s">
        <v>2259</v>
      </c>
      <c r="E80" s="194" t="s">
        <v>243</v>
      </c>
      <c r="F80" s="194" t="s">
        <v>3665</v>
      </c>
      <c r="G80" s="203" t="s">
        <v>64</v>
      </c>
      <c r="H80" s="203" t="s">
        <v>2402</v>
      </c>
      <c r="I80" s="203"/>
      <c r="J80" s="194" t="s">
        <v>2590</v>
      </c>
      <c r="K80" s="194" t="s">
        <v>2591</v>
      </c>
      <c r="L80" s="180" t="s">
        <v>2292</v>
      </c>
      <c r="M80" s="180" t="s">
        <v>2440</v>
      </c>
      <c r="N80" s="180" t="s">
        <v>2266</v>
      </c>
      <c r="O80" s="203" t="s">
        <v>2592</v>
      </c>
      <c r="P80" s="203"/>
      <c r="Q80" s="68">
        <v>1</v>
      </c>
      <c r="R80" s="68"/>
      <c r="S80" s="68">
        <v>1</v>
      </c>
      <c r="T80" s="68"/>
      <c r="U80" s="68"/>
      <c r="V80" s="68"/>
      <c r="W80" s="68"/>
      <c r="X80" s="68"/>
      <c r="Y80" s="68">
        <v>1</v>
      </c>
      <c r="Z80" s="68">
        <v>1</v>
      </c>
      <c r="AA80" s="68">
        <v>1</v>
      </c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</row>
    <row r="81" spans="1:48" ht="32.25" hidden="1" customHeight="1">
      <c r="A81" s="203">
        <v>71</v>
      </c>
      <c r="B81" s="238" t="s">
        <v>978</v>
      </c>
      <c r="C81" s="203" t="s">
        <v>976</v>
      </c>
      <c r="D81" s="203" t="s">
        <v>2259</v>
      </c>
      <c r="E81" s="194" t="s">
        <v>979</v>
      </c>
      <c r="F81" s="194" t="s">
        <v>3666</v>
      </c>
      <c r="G81" s="203" t="s">
        <v>64</v>
      </c>
      <c r="H81" s="203" t="s">
        <v>778</v>
      </c>
      <c r="I81" s="203"/>
      <c r="J81" s="194" t="s">
        <v>2593</v>
      </c>
      <c r="K81" s="194" t="s">
        <v>2594</v>
      </c>
      <c r="L81" s="180" t="s">
        <v>2595</v>
      </c>
      <c r="M81" s="180" t="s">
        <v>2305</v>
      </c>
      <c r="N81" s="180" t="s">
        <v>2266</v>
      </c>
      <c r="O81" s="203" t="s">
        <v>2596</v>
      </c>
      <c r="P81" s="203"/>
      <c r="Q81" s="68">
        <v>1</v>
      </c>
      <c r="R81" s="65"/>
      <c r="S81" s="68">
        <v>1</v>
      </c>
      <c r="T81" s="65"/>
      <c r="U81" s="65"/>
      <c r="V81" s="65"/>
      <c r="W81" s="65"/>
      <c r="X81" s="65"/>
      <c r="Y81" s="68">
        <v>1</v>
      </c>
      <c r="Z81" s="68">
        <v>1</v>
      </c>
      <c r="AA81" s="68">
        <v>1</v>
      </c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</row>
    <row r="82" spans="1:48" ht="32.25" hidden="1" customHeight="1">
      <c r="A82" s="203">
        <v>72</v>
      </c>
      <c r="B82" s="54" t="s">
        <v>1337</v>
      </c>
      <c r="C82" s="203" t="s">
        <v>1336</v>
      </c>
      <c r="D82" s="203" t="s">
        <v>2259</v>
      </c>
      <c r="E82" s="194" t="s">
        <v>1338</v>
      </c>
      <c r="F82" s="194" t="s">
        <v>3667</v>
      </c>
      <c r="G82" s="203" t="s">
        <v>64</v>
      </c>
      <c r="H82" s="203" t="s">
        <v>1339</v>
      </c>
      <c r="I82" s="203"/>
      <c r="J82" s="194" t="s">
        <v>2597</v>
      </c>
      <c r="K82" s="194" t="s">
        <v>2598</v>
      </c>
      <c r="L82" s="180" t="s">
        <v>2599</v>
      </c>
      <c r="M82" s="180" t="s">
        <v>2330</v>
      </c>
      <c r="N82" s="180" t="s">
        <v>2266</v>
      </c>
      <c r="O82" s="203" t="s">
        <v>2600</v>
      </c>
      <c r="P82" s="203"/>
      <c r="Q82" s="68">
        <v>1</v>
      </c>
      <c r="R82" s="65"/>
      <c r="S82" s="68">
        <v>1</v>
      </c>
      <c r="T82" s="65"/>
      <c r="U82" s="65"/>
      <c r="V82" s="65"/>
      <c r="W82" s="65"/>
      <c r="X82" s="65"/>
      <c r="Y82" s="68">
        <v>1</v>
      </c>
      <c r="Z82" s="68">
        <v>1</v>
      </c>
      <c r="AA82" s="68">
        <v>1</v>
      </c>
      <c r="AB82" s="65"/>
      <c r="AC82" s="65"/>
      <c r="AD82" s="65">
        <v>1</v>
      </c>
      <c r="AE82" s="65"/>
      <c r="AF82" s="65">
        <v>1</v>
      </c>
      <c r="AG82" s="65"/>
      <c r="AH82" s="65">
        <v>1</v>
      </c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65"/>
      <c r="AU82" s="65"/>
      <c r="AV82" s="65"/>
    </row>
    <row r="83" spans="1:48" ht="32.25" hidden="1" customHeight="1">
      <c r="A83" s="203">
        <v>73</v>
      </c>
      <c r="B83" s="238" t="s">
        <v>652</v>
      </c>
      <c r="C83" s="203" t="s">
        <v>650</v>
      </c>
      <c r="D83" s="203" t="s">
        <v>2259</v>
      </c>
      <c r="E83" s="194" t="s">
        <v>653</v>
      </c>
      <c r="F83" s="194" t="s">
        <v>3668</v>
      </c>
      <c r="G83" s="203" t="s">
        <v>64</v>
      </c>
      <c r="H83" s="203"/>
      <c r="I83" s="203" t="s">
        <v>2460</v>
      </c>
      <c r="J83" s="194" t="s">
        <v>2601</v>
      </c>
      <c r="K83" s="194" t="s">
        <v>2602</v>
      </c>
      <c r="L83" s="180" t="s">
        <v>2603</v>
      </c>
      <c r="M83" s="180" t="s">
        <v>2305</v>
      </c>
      <c r="N83" s="180" t="s">
        <v>2266</v>
      </c>
      <c r="O83" s="203" t="s">
        <v>2604</v>
      </c>
      <c r="P83" s="203"/>
      <c r="Q83" s="68">
        <v>1</v>
      </c>
      <c r="R83" s="65"/>
      <c r="S83" s="68">
        <v>1</v>
      </c>
      <c r="T83" s="65"/>
      <c r="U83" s="65"/>
      <c r="V83" s="65"/>
      <c r="W83" s="65"/>
      <c r="X83" s="65"/>
      <c r="Y83" s="68">
        <v>1</v>
      </c>
      <c r="Z83" s="68">
        <v>1</v>
      </c>
      <c r="AA83" s="68">
        <v>1</v>
      </c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65"/>
      <c r="AU83" s="65"/>
      <c r="AV83" s="65"/>
    </row>
    <row r="84" spans="1:48" ht="32.25" hidden="1" customHeight="1">
      <c r="A84" s="203">
        <v>74</v>
      </c>
      <c r="B84" s="54" t="s">
        <v>136</v>
      </c>
      <c r="C84" s="203" t="s">
        <v>135</v>
      </c>
      <c r="D84" s="203" t="s">
        <v>2259</v>
      </c>
      <c r="E84" s="194" t="s">
        <v>2605</v>
      </c>
      <c r="F84" s="194" t="s">
        <v>3669</v>
      </c>
      <c r="G84" s="203" t="s">
        <v>64</v>
      </c>
      <c r="H84" s="203" t="s">
        <v>2606</v>
      </c>
      <c r="I84" s="203"/>
      <c r="J84" s="194" t="s">
        <v>2607</v>
      </c>
      <c r="K84" s="194" t="s">
        <v>2608</v>
      </c>
      <c r="L84" s="180" t="s">
        <v>2609</v>
      </c>
      <c r="M84" s="180" t="s">
        <v>2305</v>
      </c>
      <c r="N84" s="180" t="s">
        <v>2266</v>
      </c>
      <c r="O84" s="203" t="s">
        <v>2610</v>
      </c>
      <c r="P84" s="203"/>
      <c r="Q84" s="68">
        <v>1</v>
      </c>
      <c r="R84" s="65"/>
      <c r="S84" s="68">
        <v>1</v>
      </c>
      <c r="T84" s="65"/>
      <c r="U84" s="65"/>
      <c r="V84" s="65"/>
      <c r="W84" s="65"/>
      <c r="X84" s="65"/>
      <c r="Y84" s="68">
        <v>1</v>
      </c>
      <c r="Z84" s="68">
        <v>1</v>
      </c>
      <c r="AA84" s="68">
        <v>1</v>
      </c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65"/>
      <c r="AU84" s="65"/>
      <c r="AV84" s="65"/>
    </row>
    <row r="85" spans="1:48" ht="32.25" hidden="1" customHeight="1">
      <c r="A85" s="203">
        <v>75</v>
      </c>
      <c r="B85" s="54" t="s">
        <v>1646</v>
      </c>
      <c r="C85" s="203" t="s">
        <v>1645</v>
      </c>
      <c r="D85" s="203" t="s">
        <v>2259</v>
      </c>
      <c r="E85" s="194" t="s">
        <v>2611</v>
      </c>
      <c r="F85" s="194" t="s">
        <v>3670</v>
      </c>
      <c r="G85" s="203" t="s">
        <v>64</v>
      </c>
      <c r="H85" s="203" t="s">
        <v>2301</v>
      </c>
      <c r="I85" s="203"/>
      <c r="J85" s="194" t="s">
        <v>2612</v>
      </c>
      <c r="K85" s="194" t="s">
        <v>2613</v>
      </c>
      <c r="L85" s="180" t="s">
        <v>2614</v>
      </c>
      <c r="M85" s="180" t="s">
        <v>2615</v>
      </c>
      <c r="N85" s="180" t="s">
        <v>2266</v>
      </c>
      <c r="O85" s="203" t="s">
        <v>2616</v>
      </c>
      <c r="P85" s="203"/>
      <c r="Q85" s="68">
        <v>1</v>
      </c>
      <c r="R85" s="65"/>
      <c r="S85" s="68">
        <v>1</v>
      </c>
      <c r="T85" s="65"/>
      <c r="U85" s="65"/>
      <c r="V85" s="65"/>
      <c r="W85" s="65"/>
      <c r="X85" s="65"/>
      <c r="Y85" s="68">
        <v>1</v>
      </c>
      <c r="Z85" s="68">
        <v>1</v>
      </c>
      <c r="AA85" s="68">
        <v>1</v>
      </c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65"/>
      <c r="AU85" s="65"/>
      <c r="AV85" s="65"/>
    </row>
    <row r="86" spans="1:48" ht="32.25" hidden="1" customHeight="1">
      <c r="A86" s="203">
        <v>76</v>
      </c>
      <c r="B86" s="238" t="s">
        <v>1634</v>
      </c>
      <c r="C86" s="203" t="s">
        <v>1632</v>
      </c>
      <c r="D86" s="203" t="s">
        <v>2259</v>
      </c>
      <c r="E86" s="194" t="s">
        <v>1635</v>
      </c>
      <c r="F86" s="194" t="s">
        <v>3671</v>
      </c>
      <c r="G86" s="203" t="s">
        <v>64</v>
      </c>
      <c r="H86" s="203"/>
      <c r="I86" s="203" t="s">
        <v>2307</v>
      </c>
      <c r="J86" s="194" t="s">
        <v>2617</v>
      </c>
      <c r="K86" s="194" t="s">
        <v>2618</v>
      </c>
      <c r="L86" s="180" t="s">
        <v>2619</v>
      </c>
      <c r="M86" s="180" t="s">
        <v>2265</v>
      </c>
      <c r="N86" s="180" t="s">
        <v>2266</v>
      </c>
      <c r="O86" s="203" t="s">
        <v>2620</v>
      </c>
      <c r="P86" s="203"/>
      <c r="Q86" s="68">
        <v>1</v>
      </c>
      <c r="R86" s="65"/>
      <c r="S86" s="68">
        <v>1</v>
      </c>
      <c r="T86" s="65"/>
      <c r="U86" s="65"/>
      <c r="V86" s="65"/>
      <c r="W86" s="65"/>
      <c r="X86" s="65"/>
      <c r="Y86" s="68">
        <v>1</v>
      </c>
      <c r="Z86" s="68">
        <v>1</v>
      </c>
      <c r="AA86" s="68">
        <v>1</v>
      </c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65"/>
      <c r="AU86" s="65"/>
      <c r="AV86" s="65"/>
    </row>
    <row r="87" spans="1:48" ht="32.25" hidden="1" customHeight="1">
      <c r="A87" s="203">
        <v>77</v>
      </c>
      <c r="B87" s="238" t="s">
        <v>270</v>
      </c>
      <c r="C87" s="203" t="s">
        <v>268</v>
      </c>
      <c r="D87" s="203" t="s">
        <v>2259</v>
      </c>
      <c r="E87" s="194" t="s">
        <v>271</v>
      </c>
      <c r="F87" s="194" t="s">
        <v>3672</v>
      </c>
      <c r="G87" s="203" t="s">
        <v>64</v>
      </c>
      <c r="H87" s="203"/>
      <c r="I87" s="203" t="s">
        <v>778</v>
      </c>
      <c r="J87" s="194" t="s">
        <v>2621</v>
      </c>
      <c r="K87" s="194" t="s">
        <v>2622</v>
      </c>
      <c r="L87" s="180" t="s">
        <v>2623</v>
      </c>
      <c r="M87" s="180" t="s">
        <v>2293</v>
      </c>
      <c r="N87" s="180" t="s">
        <v>2266</v>
      </c>
      <c r="O87" s="203" t="s">
        <v>2624</v>
      </c>
      <c r="P87" s="203"/>
      <c r="Q87" s="68">
        <v>1</v>
      </c>
      <c r="R87" s="68"/>
      <c r="S87" s="68">
        <v>1</v>
      </c>
      <c r="T87" s="68"/>
      <c r="U87" s="68"/>
      <c r="V87" s="68"/>
      <c r="W87" s="68"/>
      <c r="X87" s="68"/>
      <c r="Y87" s="68">
        <v>1</v>
      </c>
      <c r="Z87" s="68">
        <v>1</v>
      </c>
      <c r="AA87" s="68">
        <v>1</v>
      </c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</row>
    <row r="88" spans="1:48" ht="32.25" hidden="1" customHeight="1">
      <c r="A88" s="203">
        <v>78</v>
      </c>
      <c r="B88" s="54" t="s">
        <v>77</v>
      </c>
      <c r="C88" s="203" t="s">
        <v>76</v>
      </c>
      <c r="D88" s="203" t="s">
        <v>2259</v>
      </c>
      <c r="E88" s="194" t="s">
        <v>2625</v>
      </c>
      <c r="F88" s="194" t="s">
        <v>3673</v>
      </c>
      <c r="G88" s="203" t="s">
        <v>64</v>
      </c>
      <c r="H88" s="203" t="s">
        <v>2574</v>
      </c>
      <c r="I88" s="203"/>
      <c r="J88" s="194" t="s">
        <v>2626</v>
      </c>
      <c r="K88" s="194" t="s">
        <v>2627</v>
      </c>
      <c r="L88" s="180" t="s">
        <v>2484</v>
      </c>
      <c r="M88" s="180" t="s">
        <v>2435</v>
      </c>
      <c r="N88" s="180" t="s">
        <v>2266</v>
      </c>
      <c r="O88" s="203" t="s">
        <v>2628</v>
      </c>
      <c r="P88" s="203"/>
      <c r="Q88" s="68">
        <v>1</v>
      </c>
      <c r="R88" s="65"/>
      <c r="S88" s="68">
        <v>1</v>
      </c>
      <c r="T88" s="65"/>
      <c r="U88" s="65"/>
      <c r="V88" s="65"/>
      <c r="W88" s="65"/>
      <c r="X88" s="65"/>
      <c r="Y88" s="68">
        <v>1</v>
      </c>
      <c r="Z88" s="68">
        <v>1</v>
      </c>
      <c r="AA88" s="68">
        <v>1</v>
      </c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65"/>
      <c r="AU88" s="65"/>
      <c r="AV88" s="65"/>
    </row>
    <row r="89" spans="1:48" ht="32.25" hidden="1" customHeight="1">
      <c r="A89" s="203">
        <v>79</v>
      </c>
      <c r="B89" s="238" t="s">
        <v>60</v>
      </c>
      <c r="C89" s="203" t="s">
        <v>58</v>
      </c>
      <c r="D89" s="203" t="s">
        <v>2259</v>
      </c>
      <c r="E89" s="194" t="s">
        <v>61</v>
      </c>
      <c r="F89" s="194" t="s">
        <v>3674</v>
      </c>
      <c r="G89" s="203" t="s">
        <v>64</v>
      </c>
      <c r="H89" s="203" t="s">
        <v>2396</v>
      </c>
      <c r="I89" s="203"/>
      <c r="J89" s="194" t="s">
        <v>2629</v>
      </c>
      <c r="K89" s="194" t="s">
        <v>2630</v>
      </c>
      <c r="L89" s="180" t="s">
        <v>2631</v>
      </c>
      <c r="M89" s="180" t="s">
        <v>2305</v>
      </c>
      <c r="N89" s="180" t="s">
        <v>2266</v>
      </c>
      <c r="O89" s="203" t="s">
        <v>2632</v>
      </c>
      <c r="P89" s="203"/>
      <c r="Q89" s="68">
        <v>1</v>
      </c>
      <c r="R89" s="65"/>
      <c r="S89" s="68">
        <v>1</v>
      </c>
      <c r="T89" s="65"/>
      <c r="U89" s="65"/>
      <c r="V89" s="65"/>
      <c r="W89" s="65"/>
      <c r="X89" s="65"/>
      <c r="Y89" s="68">
        <v>1</v>
      </c>
      <c r="Z89" s="68">
        <v>1</v>
      </c>
      <c r="AA89" s="68">
        <v>1</v>
      </c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65"/>
      <c r="AU89" s="65"/>
      <c r="AV89" s="65"/>
    </row>
    <row r="90" spans="1:48" ht="32.25" hidden="1" customHeight="1">
      <c r="A90" s="203">
        <v>80</v>
      </c>
      <c r="B90" s="238" t="s">
        <v>2150</v>
      </c>
      <c r="C90" s="203" t="s">
        <v>2149</v>
      </c>
      <c r="D90" s="203" t="s">
        <v>2259</v>
      </c>
      <c r="E90" s="194" t="s">
        <v>2151</v>
      </c>
      <c r="F90" s="194" t="s">
        <v>3675</v>
      </c>
      <c r="G90" s="203" t="s">
        <v>64</v>
      </c>
      <c r="H90" s="203" t="s">
        <v>2508</v>
      </c>
      <c r="I90" s="203"/>
      <c r="J90" s="194" t="s">
        <v>2633</v>
      </c>
      <c r="K90" s="194" t="s">
        <v>2634</v>
      </c>
      <c r="L90" s="180" t="s">
        <v>2635</v>
      </c>
      <c r="M90" s="180" t="s">
        <v>2321</v>
      </c>
      <c r="N90" s="180" t="s">
        <v>2266</v>
      </c>
      <c r="O90" s="203" t="s">
        <v>184</v>
      </c>
      <c r="P90" s="203"/>
      <c r="Q90" s="68">
        <v>1</v>
      </c>
      <c r="R90" s="65"/>
      <c r="S90" s="68">
        <v>1</v>
      </c>
      <c r="T90" s="65"/>
      <c r="U90" s="65"/>
      <c r="V90" s="65"/>
      <c r="W90" s="65"/>
      <c r="X90" s="65"/>
      <c r="Y90" s="68">
        <v>1</v>
      </c>
      <c r="Z90" s="68">
        <v>1</v>
      </c>
      <c r="AA90" s="68">
        <v>1</v>
      </c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65"/>
      <c r="AU90" s="65"/>
      <c r="AV90" s="65"/>
    </row>
    <row r="91" spans="1:48" ht="32.25" hidden="1" customHeight="1">
      <c r="A91" s="203">
        <v>81</v>
      </c>
      <c r="B91" s="238" t="e">
        <v>#N/A</v>
      </c>
      <c r="C91" s="203" t="e">
        <v>#N/A</v>
      </c>
      <c r="D91" s="203" t="s">
        <v>2259</v>
      </c>
      <c r="E91" s="194" t="s">
        <v>2636</v>
      </c>
      <c r="F91" s="194" t="s">
        <v>3676</v>
      </c>
      <c r="G91" s="203" t="s">
        <v>64</v>
      </c>
      <c r="H91" s="203" t="s">
        <v>2373</v>
      </c>
      <c r="I91" s="203"/>
      <c r="J91" s="194" t="s">
        <v>2637</v>
      </c>
      <c r="K91" s="194" t="s">
        <v>2638</v>
      </c>
      <c r="L91" s="180" t="s">
        <v>2639</v>
      </c>
      <c r="M91" s="180" t="s">
        <v>2321</v>
      </c>
      <c r="N91" s="180" t="s">
        <v>2266</v>
      </c>
      <c r="O91" s="203" t="s">
        <v>184</v>
      </c>
      <c r="P91" s="203"/>
      <c r="Q91" s="68">
        <v>1</v>
      </c>
      <c r="R91" s="65"/>
      <c r="S91" s="68">
        <v>1</v>
      </c>
      <c r="T91" s="65"/>
      <c r="U91" s="65"/>
      <c r="V91" s="65"/>
      <c r="W91" s="65"/>
      <c r="X91" s="65"/>
      <c r="Y91" s="68">
        <v>1</v>
      </c>
      <c r="Z91" s="68">
        <v>1</v>
      </c>
      <c r="AA91" s="68">
        <v>1</v>
      </c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65"/>
      <c r="AU91" s="65"/>
      <c r="AV91" s="65"/>
    </row>
    <row r="92" spans="1:48" ht="32.25" hidden="1" customHeight="1">
      <c r="A92" s="203">
        <v>82</v>
      </c>
      <c r="B92" s="203" t="s">
        <v>364</v>
      </c>
      <c r="C92" s="203" t="s">
        <v>362</v>
      </c>
      <c r="D92" s="203" t="s">
        <v>2259</v>
      </c>
      <c r="E92" s="194" t="s">
        <v>365</v>
      </c>
      <c r="F92" s="194" t="s">
        <v>3677</v>
      </c>
      <c r="G92" s="203" t="s">
        <v>2640</v>
      </c>
      <c r="H92" s="203" t="s">
        <v>2574</v>
      </c>
      <c r="I92" s="203"/>
      <c r="J92" s="194" t="s">
        <v>2641</v>
      </c>
      <c r="K92" s="194" t="s">
        <v>2642</v>
      </c>
      <c r="L92" s="180" t="s">
        <v>2643</v>
      </c>
      <c r="M92" s="180" t="s">
        <v>2406</v>
      </c>
      <c r="N92" s="180" t="s">
        <v>2266</v>
      </c>
      <c r="O92" s="203" t="s">
        <v>2644</v>
      </c>
      <c r="P92" s="203" t="s">
        <v>2268</v>
      </c>
      <c r="Q92" s="68">
        <v>1</v>
      </c>
      <c r="R92" s="65"/>
      <c r="S92" s="68">
        <v>1</v>
      </c>
      <c r="T92" s="65"/>
      <c r="U92" s="65"/>
      <c r="V92" s="65"/>
      <c r="W92" s="65"/>
      <c r="X92" s="65"/>
      <c r="Y92" s="68">
        <v>1</v>
      </c>
      <c r="Z92" s="68">
        <v>1</v>
      </c>
      <c r="AA92" s="68">
        <v>1</v>
      </c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65"/>
      <c r="AU92" s="65"/>
      <c r="AV92" s="65"/>
    </row>
    <row r="93" spans="1:48" ht="32.25" hidden="1" customHeight="1">
      <c r="A93" s="203">
        <v>83</v>
      </c>
      <c r="B93" s="203" t="e">
        <v>#N/A</v>
      </c>
      <c r="C93" s="203" t="e">
        <v>#N/A</v>
      </c>
      <c r="D93" s="203" t="s">
        <v>2259</v>
      </c>
      <c r="E93" s="194" t="s">
        <v>2645</v>
      </c>
      <c r="F93" s="194" t="s">
        <v>3678</v>
      </c>
      <c r="G93" s="203" t="s">
        <v>2640</v>
      </c>
      <c r="H93" s="203"/>
      <c r="I93" s="203" t="s">
        <v>2454</v>
      </c>
      <c r="J93" s="194" t="s">
        <v>2646</v>
      </c>
      <c r="K93" s="194" t="s">
        <v>2647</v>
      </c>
      <c r="L93" s="180" t="s">
        <v>2648</v>
      </c>
      <c r="M93" s="180" t="s">
        <v>2435</v>
      </c>
      <c r="N93" s="180" t="s">
        <v>2266</v>
      </c>
      <c r="O93" s="203" t="s">
        <v>2649</v>
      </c>
      <c r="P93" s="203"/>
      <c r="Q93" s="68">
        <v>1</v>
      </c>
      <c r="R93" s="65"/>
      <c r="S93" s="68">
        <v>1</v>
      </c>
      <c r="T93" s="65"/>
      <c r="U93" s="65"/>
      <c r="V93" s="65"/>
      <c r="W93" s="65"/>
      <c r="X93" s="65"/>
      <c r="Y93" s="68">
        <v>1</v>
      </c>
      <c r="Z93" s="68">
        <v>1</v>
      </c>
      <c r="AA93" s="68">
        <v>1</v>
      </c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5"/>
    </row>
    <row r="94" spans="1:48" ht="32.25" hidden="1" customHeight="1">
      <c r="A94" s="203">
        <v>84</v>
      </c>
      <c r="B94" s="203" t="s">
        <v>1627</v>
      </c>
      <c r="C94" s="203" t="s">
        <v>1625</v>
      </c>
      <c r="D94" s="203" t="s">
        <v>2259</v>
      </c>
      <c r="E94" s="194" t="s">
        <v>1628</v>
      </c>
      <c r="F94" s="194" t="s">
        <v>3679</v>
      </c>
      <c r="G94" s="203" t="s">
        <v>2640</v>
      </c>
      <c r="H94" s="203" t="s">
        <v>2289</v>
      </c>
      <c r="I94" s="203"/>
      <c r="J94" s="194" t="s">
        <v>2650</v>
      </c>
      <c r="K94" s="194" t="s">
        <v>2651</v>
      </c>
      <c r="L94" s="180" t="s">
        <v>2652</v>
      </c>
      <c r="M94" s="180" t="s">
        <v>2559</v>
      </c>
      <c r="N94" s="180" t="s">
        <v>2266</v>
      </c>
      <c r="O94" s="203" t="s">
        <v>2653</v>
      </c>
      <c r="P94" s="203"/>
      <c r="Q94" s="68">
        <v>1</v>
      </c>
      <c r="R94" s="65"/>
      <c r="S94" s="68">
        <v>1</v>
      </c>
      <c r="T94" s="65"/>
      <c r="U94" s="65"/>
      <c r="V94" s="65"/>
      <c r="W94" s="65"/>
      <c r="X94" s="65"/>
      <c r="Y94" s="68">
        <v>1</v>
      </c>
      <c r="Z94" s="68">
        <v>1</v>
      </c>
      <c r="AA94" s="68">
        <v>1</v>
      </c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65"/>
      <c r="AU94" s="65"/>
      <c r="AV94" s="65"/>
    </row>
    <row r="95" spans="1:48" ht="32.25" hidden="1" customHeight="1">
      <c r="A95" s="203">
        <v>85</v>
      </c>
      <c r="B95" s="203" t="s">
        <v>1275</v>
      </c>
      <c r="C95" s="203" t="s">
        <v>1273</v>
      </c>
      <c r="D95" s="203" t="s">
        <v>2259</v>
      </c>
      <c r="E95" s="194" t="s">
        <v>1276</v>
      </c>
      <c r="F95" s="194" t="s">
        <v>3680</v>
      </c>
      <c r="G95" s="203" t="s">
        <v>2640</v>
      </c>
      <c r="H95" s="203" t="s">
        <v>2272</v>
      </c>
      <c r="I95" s="203"/>
      <c r="J95" s="194" t="s">
        <v>2654</v>
      </c>
      <c r="K95" s="194" t="s">
        <v>2655</v>
      </c>
      <c r="L95" s="180" t="s">
        <v>2656</v>
      </c>
      <c r="M95" s="180" t="s">
        <v>2657</v>
      </c>
      <c r="N95" s="180" t="s">
        <v>2266</v>
      </c>
      <c r="O95" s="203" t="s">
        <v>2658</v>
      </c>
      <c r="P95" s="203"/>
      <c r="Q95" s="68">
        <v>1</v>
      </c>
      <c r="R95" s="65"/>
      <c r="S95" s="68">
        <v>1</v>
      </c>
      <c r="T95" s="65"/>
      <c r="U95" s="65"/>
      <c r="V95" s="65"/>
      <c r="W95" s="65"/>
      <c r="X95" s="65"/>
      <c r="Y95" s="68">
        <v>1</v>
      </c>
      <c r="Z95" s="68">
        <v>1</v>
      </c>
      <c r="AA95" s="68">
        <v>1</v>
      </c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65"/>
      <c r="AU95" s="65"/>
      <c r="AV95" s="65"/>
    </row>
    <row r="96" spans="1:48" ht="32.25" hidden="1" customHeight="1">
      <c r="A96" s="203">
        <v>86</v>
      </c>
      <c r="B96" s="203" t="s">
        <v>1166</v>
      </c>
      <c r="C96" s="203" t="s">
        <v>1164</v>
      </c>
      <c r="D96" s="203" t="s">
        <v>2259</v>
      </c>
      <c r="E96" s="194" t="s">
        <v>1167</v>
      </c>
      <c r="F96" s="194" t="s">
        <v>3681</v>
      </c>
      <c r="G96" s="203" t="s">
        <v>2640</v>
      </c>
      <c r="H96" s="203" t="s">
        <v>2295</v>
      </c>
      <c r="I96" s="203"/>
      <c r="J96" s="194" t="s">
        <v>2659</v>
      </c>
      <c r="K96" s="194" t="s">
        <v>2660</v>
      </c>
      <c r="L96" s="180" t="s">
        <v>2661</v>
      </c>
      <c r="M96" s="180" t="s">
        <v>2399</v>
      </c>
      <c r="N96" s="180" t="s">
        <v>2266</v>
      </c>
      <c r="O96" s="203" t="s">
        <v>2662</v>
      </c>
      <c r="P96" s="203"/>
      <c r="Q96" s="68">
        <v>1</v>
      </c>
      <c r="R96" s="65"/>
      <c r="S96" s="68">
        <v>1</v>
      </c>
      <c r="T96" s="65"/>
      <c r="U96" s="65"/>
      <c r="V96" s="65"/>
      <c r="W96" s="65"/>
      <c r="X96" s="65"/>
      <c r="Y96" s="68">
        <v>1</v>
      </c>
      <c r="Z96" s="68">
        <v>1</v>
      </c>
      <c r="AA96" s="68">
        <v>1</v>
      </c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65"/>
      <c r="AU96" s="65"/>
      <c r="AV96" s="65"/>
    </row>
    <row r="97" spans="1:48" ht="32.25" hidden="1" customHeight="1">
      <c r="A97" s="203">
        <v>87</v>
      </c>
      <c r="B97" s="203" t="s">
        <v>874</v>
      </c>
      <c r="C97" s="203" t="s">
        <v>872</v>
      </c>
      <c r="D97" s="203" t="s">
        <v>2259</v>
      </c>
      <c r="E97" s="194" t="s">
        <v>875</v>
      </c>
      <c r="F97" s="194" t="s">
        <v>3682</v>
      </c>
      <c r="G97" s="203" t="s">
        <v>2640</v>
      </c>
      <c r="H97" s="203"/>
      <c r="I97" s="203" t="s">
        <v>2332</v>
      </c>
      <c r="J97" s="194" t="s">
        <v>2663</v>
      </c>
      <c r="K97" s="194" t="s">
        <v>2664</v>
      </c>
      <c r="L97" s="180" t="s">
        <v>2665</v>
      </c>
      <c r="M97" s="180" t="s">
        <v>2666</v>
      </c>
      <c r="N97" s="180" t="s">
        <v>2266</v>
      </c>
      <c r="O97" s="203" t="s">
        <v>2667</v>
      </c>
      <c r="P97" s="203"/>
      <c r="Q97" s="68">
        <v>1</v>
      </c>
      <c r="R97" s="65"/>
      <c r="S97" s="68">
        <v>1</v>
      </c>
      <c r="T97" s="65"/>
      <c r="U97" s="65"/>
      <c r="V97" s="65"/>
      <c r="W97" s="65"/>
      <c r="X97" s="65"/>
      <c r="Y97" s="68">
        <v>1</v>
      </c>
      <c r="Z97" s="68">
        <v>1</v>
      </c>
      <c r="AA97" s="68">
        <v>1</v>
      </c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65"/>
      <c r="AU97" s="65"/>
      <c r="AV97" s="65"/>
    </row>
    <row r="98" spans="1:48" ht="32.25" hidden="1" customHeight="1">
      <c r="A98" s="203">
        <v>88</v>
      </c>
      <c r="B98" s="203" t="s">
        <v>1140</v>
      </c>
      <c r="C98" s="203" t="s">
        <v>1138</v>
      </c>
      <c r="D98" s="203" t="s">
        <v>2259</v>
      </c>
      <c r="E98" s="194" t="s">
        <v>1141</v>
      </c>
      <c r="F98" s="194" t="s">
        <v>3683</v>
      </c>
      <c r="G98" s="203" t="s">
        <v>2640</v>
      </c>
      <c r="H98" s="203" t="s">
        <v>778</v>
      </c>
      <c r="I98" s="203"/>
      <c r="J98" s="194" t="s">
        <v>2668</v>
      </c>
      <c r="K98" s="194" t="s">
        <v>2669</v>
      </c>
      <c r="L98" s="180" t="s">
        <v>2468</v>
      </c>
      <c r="M98" s="180" t="s">
        <v>2265</v>
      </c>
      <c r="N98" s="180" t="s">
        <v>2266</v>
      </c>
      <c r="O98" s="203" t="s">
        <v>2670</v>
      </c>
      <c r="P98" s="203"/>
      <c r="Q98" s="68">
        <v>1</v>
      </c>
      <c r="R98" s="65"/>
      <c r="S98" s="68">
        <v>1</v>
      </c>
      <c r="T98" s="65"/>
      <c r="U98" s="65"/>
      <c r="V98" s="65"/>
      <c r="W98" s="65"/>
      <c r="X98" s="65"/>
      <c r="Y98" s="68">
        <v>1</v>
      </c>
      <c r="Z98" s="68">
        <v>1</v>
      </c>
      <c r="AA98" s="68">
        <v>1</v>
      </c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65"/>
      <c r="AU98" s="65"/>
      <c r="AV98" s="65"/>
    </row>
    <row r="99" spans="1:48" ht="32.25" hidden="1" customHeight="1">
      <c r="A99" s="203">
        <v>89</v>
      </c>
      <c r="B99" s="203" t="s">
        <v>1191</v>
      </c>
      <c r="C99" s="203" t="s">
        <v>1189</v>
      </c>
      <c r="D99" s="203" t="s">
        <v>2259</v>
      </c>
      <c r="E99" s="194" t="s">
        <v>1192</v>
      </c>
      <c r="F99" s="194" t="s">
        <v>3684</v>
      </c>
      <c r="G99" s="203" t="s">
        <v>2640</v>
      </c>
      <c r="H99" s="203" t="s">
        <v>1092</v>
      </c>
      <c r="I99" s="203"/>
      <c r="J99" s="194" t="s">
        <v>2671</v>
      </c>
      <c r="K99" s="194" t="s">
        <v>2672</v>
      </c>
      <c r="L99" s="180" t="s">
        <v>2480</v>
      </c>
      <c r="M99" s="180" t="s">
        <v>2440</v>
      </c>
      <c r="N99" s="180" t="s">
        <v>2266</v>
      </c>
      <c r="O99" s="203" t="s">
        <v>2673</v>
      </c>
      <c r="P99" s="203"/>
      <c r="Q99" s="68">
        <v>1</v>
      </c>
      <c r="R99" s="68"/>
      <c r="S99" s="68">
        <v>1</v>
      </c>
      <c r="T99" s="68"/>
      <c r="U99" s="68"/>
      <c r="V99" s="68"/>
      <c r="W99" s="68"/>
      <c r="X99" s="68"/>
      <c r="Y99" s="68">
        <v>1</v>
      </c>
      <c r="Z99" s="68">
        <v>1</v>
      </c>
      <c r="AA99" s="68">
        <v>1</v>
      </c>
      <c r="AB99" s="68"/>
      <c r="AC99" s="68"/>
      <c r="AD99" s="68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68"/>
      <c r="AS99" s="68"/>
      <c r="AT99" s="68"/>
      <c r="AU99" s="68"/>
      <c r="AV99" s="68"/>
    </row>
    <row r="100" spans="1:48" ht="32.25" hidden="1" customHeight="1">
      <c r="A100" s="203">
        <v>90</v>
      </c>
      <c r="B100" s="203" t="s">
        <v>1153</v>
      </c>
      <c r="C100" s="203" t="s">
        <v>1151</v>
      </c>
      <c r="D100" s="203" t="s">
        <v>2259</v>
      </c>
      <c r="E100" s="194" t="s">
        <v>1154</v>
      </c>
      <c r="F100" s="194" t="s">
        <v>3685</v>
      </c>
      <c r="G100" s="203" t="s">
        <v>2640</v>
      </c>
      <c r="H100" s="203"/>
      <c r="I100" s="203" t="s">
        <v>2295</v>
      </c>
      <c r="J100" s="194" t="s">
        <v>2674</v>
      </c>
      <c r="K100" s="194" t="s">
        <v>2675</v>
      </c>
      <c r="L100" s="180" t="s">
        <v>2676</v>
      </c>
      <c r="M100" s="180" t="s">
        <v>2351</v>
      </c>
      <c r="N100" s="180" t="s">
        <v>2266</v>
      </c>
      <c r="O100" s="203" t="s">
        <v>2677</v>
      </c>
      <c r="P100" s="203"/>
      <c r="Q100" s="68">
        <v>1</v>
      </c>
      <c r="R100" s="65"/>
      <c r="S100" s="68">
        <v>1</v>
      </c>
      <c r="T100" s="65"/>
      <c r="U100" s="65"/>
      <c r="V100" s="65"/>
      <c r="W100" s="65"/>
      <c r="X100" s="65"/>
      <c r="Y100" s="68">
        <v>1</v>
      </c>
      <c r="Z100" s="68">
        <v>1</v>
      </c>
      <c r="AA100" s="68">
        <v>1</v>
      </c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65"/>
      <c r="AU100" s="65"/>
      <c r="AV100" s="65"/>
    </row>
    <row r="101" spans="1:48" ht="32.25" hidden="1" customHeight="1">
      <c r="A101" s="203">
        <v>91</v>
      </c>
      <c r="B101" s="203" t="s">
        <v>658</v>
      </c>
      <c r="C101" s="203" t="s">
        <v>656</v>
      </c>
      <c r="D101" s="203" t="s">
        <v>2259</v>
      </c>
      <c r="E101" s="194" t="s">
        <v>659</v>
      </c>
      <c r="F101" s="194" t="s">
        <v>3686</v>
      </c>
      <c r="G101" s="203" t="s">
        <v>2640</v>
      </c>
      <c r="H101" s="203" t="s">
        <v>778</v>
      </c>
      <c r="I101" s="203"/>
      <c r="J101" s="194" t="s">
        <v>2678</v>
      </c>
      <c r="K101" s="194" t="s">
        <v>2679</v>
      </c>
      <c r="L101" s="180" t="s">
        <v>2680</v>
      </c>
      <c r="M101" s="180" t="s">
        <v>2305</v>
      </c>
      <c r="N101" s="180" t="s">
        <v>2266</v>
      </c>
      <c r="O101" s="203" t="s">
        <v>2681</v>
      </c>
      <c r="P101" s="203"/>
      <c r="Q101" s="68">
        <v>1</v>
      </c>
      <c r="R101" s="65"/>
      <c r="S101" s="68">
        <v>1</v>
      </c>
      <c r="T101" s="65"/>
      <c r="U101" s="65"/>
      <c r="V101" s="65"/>
      <c r="W101" s="65"/>
      <c r="X101" s="65"/>
      <c r="Y101" s="68">
        <v>1</v>
      </c>
      <c r="Z101" s="68">
        <v>1</v>
      </c>
      <c r="AA101" s="68">
        <v>1</v>
      </c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65"/>
      <c r="AU101" s="65"/>
      <c r="AV101" s="65"/>
    </row>
    <row r="102" spans="1:48" ht="32.25" hidden="1" customHeight="1">
      <c r="A102" s="203">
        <v>92</v>
      </c>
      <c r="B102" s="203" t="e">
        <v>#N/A</v>
      </c>
      <c r="C102" s="203" t="e">
        <v>#N/A</v>
      </c>
      <c r="D102" s="203" t="s">
        <v>2259</v>
      </c>
      <c r="E102" s="194" t="s">
        <v>2682</v>
      </c>
      <c r="F102" s="194" t="s">
        <v>3687</v>
      </c>
      <c r="G102" s="203" t="s">
        <v>2640</v>
      </c>
      <c r="H102" s="203"/>
      <c r="I102" s="203" t="s">
        <v>2332</v>
      </c>
      <c r="J102" s="194" t="s">
        <v>2683</v>
      </c>
      <c r="K102" s="194" t="s">
        <v>2684</v>
      </c>
      <c r="L102" s="180" t="s">
        <v>2685</v>
      </c>
      <c r="M102" s="180" t="s">
        <v>2299</v>
      </c>
      <c r="N102" s="180" t="s">
        <v>2266</v>
      </c>
      <c r="O102" s="203" t="s">
        <v>2686</v>
      </c>
      <c r="P102" s="203"/>
      <c r="Q102" s="68">
        <v>1</v>
      </c>
      <c r="R102" s="65"/>
      <c r="S102" s="68">
        <v>1</v>
      </c>
      <c r="T102" s="65"/>
      <c r="U102" s="65"/>
      <c r="V102" s="65"/>
      <c r="W102" s="65"/>
      <c r="X102" s="65"/>
      <c r="Y102" s="68">
        <v>1</v>
      </c>
      <c r="Z102" s="68">
        <v>1</v>
      </c>
      <c r="AA102" s="68">
        <v>1</v>
      </c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  <c r="AQ102" s="65"/>
      <c r="AR102" s="65"/>
      <c r="AS102" s="65"/>
      <c r="AT102" s="65"/>
      <c r="AU102" s="65"/>
      <c r="AV102" s="65"/>
    </row>
    <row r="103" spans="1:48" ht="32.25" hidden="1" customHeight="1">
      <c r="A103" s="203">
        <v>93</v>
      </c>
      <c r="B103" s="203" t="s">
        <v>1038</v>
      </c>
      <c r="C103" s="203" t="s">
        <v>1036</v>
      </c>
      <c r="D103" s="203" t="s">
        <v>2259</v>
      </c>
      <c r="E103" s="194" t="s">
        <v>1039</v>
      </c>
      <c r="F103" s="194" t="s">
        <v>3688</v>
      </c>
      <c r="G103" s="203" t="s">
        <v>2640</v>
      </c>
      <c r="H103" s="203" t="s">
        <v>2301</v>
      </c>
      <c r="I103" s="203"/>
      <c r="J103" s="194" t="s">
        <v>2687</v>
      </c>
      <c r="K103" s="194" t="s">
        <v>2688</v>
      </c>
      <c r="L103" s="180" t="s">
        <v>2689</v>
      </c>
      <c r="M103" s="180" t="s">
        <v>2316</v>
      </c>
      <c r="N103" s="180" t="s">
        <v>2266</v>
      </c>
      <c r="O103" s="203" t="s">
        <v>2690</v>
      </c>
      <c r="P103" s="203"/>
      <c r="Q103" s="68">
        <v>1</v>
      </c>
      <c r="R103" s="68"/>
      <c r="S103" s="68">
        <v>1</v>
      </c>
      <c r="T103" s="68"/>
      <c r="U103" s="68"/>
      <c r="V103" s="68"/>
      <c r="W103" s="68"/>
      <c r="X103" s="68"/>
      <c r="Y103" s="68">
        <v>1</v>
      </c>
      <c r="Z103" s="68">
        <v>1</v>
      </c>
      <c r="AA103" s="68">
        <v>1</v>
      </c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</row>
    <row r="104" spans="1:48" ht="32.25" hidden="1" customHeight="1">
      <c r="A104" s="203">
        <v>94</v>
      </c>
      <c r="B104" s="203" t="e">
        <v>#N/A</v>
      </c>
      <c r="C104" s="203" t="e">
        <v>#N/A</v>
      </c>
      <c r="D104" s="203" t="s">
        <v>2259</v>
      </c>
      <c r="E104" s="194" t="s">
        <v>2691</v>
      </c>
      <c r="F104" s="194" t="s">
        <v>3689</v>
      </c>
      <c r="G104" s="203" t="s">
        <v>2640</v>
      </c>
      <c r="H104" s="203" t="s">
        <v>2347</v>
      </c>
      <c r="I104" s="203"/>
      <c r="J104" s="194" t="s">
        <v>2692</v>
      </c>
      <c r="K104" s="194" t="s">
        <v>2693</v>
      </c>
      <c r="L104" s="180" t="s">
        <v>2544</v>
      </c>
      <c r="M104" s="180" t="s">
        <v>2559</v>
      </c>
      <c r="N104" s="180" t="s">
        <v>2266</v>
      </c>
      <c r="O104" s="203" t="s">
        <v>2694</v>
      </c>
      <c r="P104" s="203"/>
      <c r="Q104" s="68">
        <v>1</v>
      </c>
      <c r="R104" s="65"/>
      <c r="S104" s="68">
        <v>1</v>
      </c>
      <c r="T104" s="65"/>
      <c r="U104" s="65"/>
      <c r="V104" s="65"/>
      <c r="W104" s="65"/>
      <c r="X104" s="65"/>
      <c r="Y104" s="68">
        <v>1</v>
      </c>
      <c r="Z104" s="68">
        <v>1</v>
      </c>
      <c r="AA104" s="68">
        <v>1</v>
      </c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  <c r="AQ104" s="65"/>
      <c r="AR104" s="65"/>
      <c r="AS104" s="65"/>
      <c r="AT104" s="65"/>
      <c r="AU104" s="65"/>
      <c r="AV104" s="65"/>
    </row>
    <row r="105" spans="1:48" ht="32.25" hidden="1" customHeight="1">
      <c r="A105" s="203">
        <v>95</v>
      </c>
      <c r="B105" s="203" t="e">
        <v>#N/A</v>
      </c>
      <c r="C105" s="203" t="e">
        <v>#N/A</v>
      </c>
      <c r="D105" s="203" t="s">
        <v>2259</v>
      </c>
      <c r="E105" s="194" t="s">
        <v>2695</v>
      </c>
      <c r="F105" s="194" t="s">
        <v>3690</v>
      </c>
      <c r="G105" s="203" t="s">
        <v>2640</v>
      </c>
      <c r="H105" s="203" t="s">
        <v>778</v>
      </c>
      <c r="I105" s="203"/>
      <c r="J105" s="194" t="s">
        <v>2696</v>
      </c>
      <c r="K105" s="194" t="s">
        <v>2697</v>
      </c>
      <c r="L105" s="180" t="s">
        <v>2698</v>
      </c>
      <c r="M105" s="180" t="s">
        <v>2311</v>
      </c>
      <c r="N105" s="180" t="s">
        <v>2266</v>
      </c>
      <c r="O105" s="203" t="s">
        <v>2699</v>
      </c>
      <c r="P105" s="203"/>
      <c r="Q105" s="68">
        <v>1</v>
      </c>
      <c r="R105" s="65"/>
      <c r="S105" s="68">
        <v>1</v>
      </c>
      <c r="T105" s="65"/>
      <c r="U105" s="65"/>
      <c r="V105" s="65"/>
      <c r="W105" s="65"/>
      <c r="X105" s="65"/>
      <c r="Y105" s="68">
        <v>1</v>
      </c>
      <c r="Z105" s="68">
        <v>1</v>
      </c>
      <c r="AA105" s="68">
        <v>1</v>
      </c>
      <c r="AB105" s="65"/>
      <c r="AC105" s="65"/>
      <c r="AD105" s="65"/>
      <c r="AE105" s="65"/>
      <c r="AF105" s="65"/>
      <c r="AG105" s="65"/>
      <c r="AH105" s="65"/>
      <c r="AI105" s="65"/>
      <c r="AJ105" s="65"/>
      <c r="AK105" s="65"/>
      <c r="AL105" s="65"/>
      <c r="AM105" s="65"/>
      <c r="AN105" s="65"/>
      <c r="AO105" s="65"/>
      <c r="AP105" s="65"/>
      <c r="AQ105" s="65"/>
      <c r="AR105" s="65"/>
      <c r="AS105" s="65"/>
      <c r="AT105" s="65"/>
      <c r="AU105" s="65"/>
      <c r="AV105" s="65"/>
    </row>
    <row r="106" spans="1:48" ht="32.25" hidden="1" customHeight="1">
      <c r="A106" s="203">
        <v>96</v>
      </c>
      <c r="B106" s="203" t="s">
        <v>1076</v>
      </c>
      <c r="C106" s="203" t="s">
        <v>1074</v>
      </c>
      <c r="D106" s="203" t="s">
        <v>2259</v>
      </c>
      <c r="E106" s="194" t="s">
        <v>1077</v>
      </c>
      <c r="F106" s="194" t="s">
        <v>3691</v>
      </c>
      <c r="G106" s="203" t="s">
        <v>2640</v>
      </c>
      <c r="H106" s="203" t="s">
        <v>2332</v>
      </c>
      <c r="I106" s="203"/>
      <c r="J106" s="194" t="s">
        <v>2700</v>
      </c>
      <c r="K106" s="194" t="s">
        <v>2701</v>
      </c>
      <c r="L106" s="180" t="s">
        <v>2702</v>
      </c>
      <c r="M106" s="180" t="s">
        <v>2276</v>
      </c>
      <c r="N106" s="180" t="s">
        <v>2266</v>
      </c>
      <c r="O106" s="203" t="s">
        <v>2703</v>
      </c>
      <c r="P106" s="203"/>
      <c r="Q106" s="68">
        <v>1</v>
      </c>
      <c r="R106" s="65"/>
      <c r="S106" s="68">
        <v>1</v>
      </c>
      <c r="T106" s="65"/>
      <c r="U106" s="65"/>
      <c r="V106" s="65"/>
      <c r="W106" s="65"/>
      <c r="X106" s="65"/>
      <c r="Y106" s="68">
        <v>1</v>
      </c>
      <c r="Z106" s="68">
        <v>1</v>
      </c>
      <c r="AA106" s="68">
        <v>1</v>
      </c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  <c r="AM106" s="65"/>
      <c r="AN106" s="65"/>
      <c r="AO106" s="65"/>
      <c r="AP106" s="65"/>
      <c r="AQ106" s="65"/>
      <c r="AR106" s="65"/>
      <c r="AS106" s="65"/>
      <c r="AT106" s="65"/>
      <c r="AU106" s="65"/>
      <c r="AV106" s="65"/>
    </row>
    <row r="107" spans="1:48" ht="32.25" hidden="1" customHeight="1">
      <c r="A107" s="203">
        <v>97</v>
      </c>
      <c r="B107" s="203" t="s">
        <v>1613</v>
      </c>
      <c r="C107" s="203" t="s">
        <v>1611</v>
      </c>
      <c r="D107" s="203" t="s">
        <v>2259</v>
      </c>
      <c r="E107" s="194" t="s">
        <v>1614</v>
      </c>
      <c r="F107" s="194" t="s">
        <v>3692</v>
      </c>
      <c r="G107" s="203" t="s">
        <v>2640</v>
      </c>
      <c r="H107" s="203" t="s">
        <v>2418</v>
      </c>
      <c r="I107" s="203"/>
      <c r="J107" s="194" t="s">
        <v>2704</v>
      </c>
      <c r="K107" s="194" t="s">
        <v>2705</v>
      </c>
      <c r="L107" s="180" t="s">
        <v>2706</v>
      </c>
      <c r="M107" s="180" t="s">
        <v>2341</v>
      </c>
      <c r="N107" s="180" t="s">
        <v>2266</v>
      </c>
      <c r="O107" s="203" t="s">
        <v>2707</v>
      </c>
      <c r="P107" s="203"/>
      <c r="Q107" s="68">
        <v>1</v>
      </c>
      <c r="R107" s="65"/>
      <c r="S107" s="68">
        <v>1</v>
      </c>
      <c r="T107" s="65"/>
      <c r="U107" s="65"/>
      <c r="V107" s="65"/>
      <c r="W107" s="65"/>
      <c r="X107" s="65"/>
      <c r="Y107" s="68">
        <v>1</v>
      </c>
      <c r="Z107" s="68">
        <v>1</v>
      </c>
      <c r="AA107" s="68">
        <v>1</v>
      </c>
      <c r="AB107" s="65"/>
      <c r="AC107" s="65"/>
      <c r="AD107" s="65"/>
      <c r="AE107" s="65"/>
      <c r="AF107" s="65"/>
      <c r="AG107" s="65"/>
      <c r="AH107" s="65"/>
      <c r="AI107" s="65"/>
      <c r="AJ107" s="65"/>
      <c r="AK107" s="65"/>
      <c r="AL107" s="65"/>
      <c r="AM107" s="65"/>
      <c r="AN107" s="65"/>
      <c r="AO107" s="65"/>
      <c r="AP107" s="65"/>
      <c r="AQ107" s="65"/>
      <c r="AR107" s="65"/>
      <c r="AS107" s="65"/>
      <c r="AT107" s="65"/>
      <c r="AU107" s="65"/>
      <c r="AV107" s="65"/>
    </row>
    <row r="108" spans="1:48" ht="32.25" hidden="1" customHeight="1">
      <c r="A108" s="203">
        <v>98</v>
      </c>
      <c r="B108" s="203" t="e">
        <v>#N/A</v>
      </c>
      <c r="C108" s="203" t="e">
        <v>#N/A</v>
      </c>
      <c r="D108" s="203" t="s">
        <v>2259</v>
      </c>
      <c r="E108" s="194" t="s">
        <v>2708</v>
      </c>
      <c r="F108" s="194" t="s">
        <v>3693</v>
      </c>
      <c r="G108" s="203" t="s">
        <v>2640</v>
      </c>
      <c r="H108" s="203"/>
      <c r="I108" s="203" t="s">
        <v>2307</v>
      </c>
      <c r="J108" s="194" t="s">
        <v>2709</v>
      </c>
      <c r="K108" s="194" t="s">
        <v>2710</v>
      </c>
      <c r="L108" s="180" t="s">
        <v>2595</v>
      </c>
      <c r="M108" s="180" t="s">
        <v>2305</v>
      </c>
      <c r="N108" s="180" t="s">
        <v>2266</v>
      </c>
      <c r="O108" s="203" t="s">
        <v>2711</v>
      </c>
      <c r="P108" s="203"/>
      <c r="Q108" s="68">
        <v>1</v>
      </c>
      <c r="R108" s="65"/>
      <c r="S108" s="68">
        <v>1</v>
      </c>
      <c r="T108" s="65"/>
      <c r="U108" s="65"/>
      <c r="V108" s="65"/>
      <c r="W108" s="65"/>
      <c r="X108" s="65"/>
      <c r="Y108" s="68">
        <v>1</v>
      </c>
      <c r="Z108" s="68">
        <v>1</v>
      </c>
      <c r="AA108" s="68">
        <v>1</v>
      </c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65"/>
      <c r="AU108" s="65"/>
      <c r="AV108" s="65"/>
    </row>
    <row r="109" spans="1:48" ht="32.25" hidden="1" customHeight="1">
      <c r="A109" s="203">
        <v>99</v>
      </c>
      <c r="B109" s="203" t="s">
        <v>959</v>
      </c>
      <c r="C109" s="203" t="s">
        <v>957</v>
      </c>
      <c r="D109" s="203" t="s">
        <v>2259</v>
      </c>
      <c r="E109" s="194" t="s">
        <v>960</v>
      </c>
      <c r="F109" s="194" t="s">
        <v>3694</v>
      </c>
      <c r="G109" s="203" t="s">
        <v>2640</v>
      </c>
      <c r="H109" s="203" t="s">
        <v>2278</v>
      </c>
      <c r="I109" s="203"/>
      <c r="J109" s="194" t="s">
        <v>2712</v>
      </c>
      <c r="K109" s="194" t="s">
        <v>2713</v>
      </c>
      <c r="L109" s="180" t="s">
        <v>2350</v>
      </c>
      <c r="M109" s="180" t="s">
        <v>2351</v>
      </c>
      <c r="N109" s="180" t="s">
        <v>2266</v>
      </c>
      <c r="O109" s="203" t="s">
        <v>2714</v>
      </c>
      <c r="P109" s="203"/>
      <c r="Q109" s="68">
        <v>1</v>
      </c>
      <c r="R109" s="68"/>
      <c r="S109" s="68">
        <v>1</v>
      </c>
      <c r="T109" s="68"/>
      <c r="U109" s="68"/>
      <c r="V109" s="68"/>
      <c r="W109" s="68"/>
      <c r="X109" s="68"/>
      <c r="Y109" s="68">
        <v>1</v>
      </c>
      <c r="Z109" s="68">
        <v>1</v>
      </c>
      <c r="AA109" s="68">
        <v>1</v>
      </c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</row>
    <row r="110" spans="1:48" ht="32.25" hidden="1" customHeight="1">
      <c r="A110" s="203">
        <v>100</v>
      </c>
      <c r="B110" s="203" t="s">
        <v>1108</v>
      </c>
      <c r="C110" s="203" t="s">
        <v>1106</v>
      </c>
      <c r="D110" s="203" t="s">
        <v>2259</v>
      </c>
      <c r="E110" s="194" t="s">
        <v>1109</v>
      </c>
      <c r="F110" s="194" t="s">
        <v>3695</v>
      </c>
      <c r="G110" s="203" t="s">
        <v>2640</v>
      </c>
      <c r="H110" s="203"/>
      <c r="I110" s="203" t="s">
        <v>1092</v>
      </c>
      <c r="J110" s="194" t="s">
        <v>2715</v>
      </c>
      <c r="K110" s="194" t="s">
        <v>2716</v>
      </c>
      <c r="L110" s="180" t="s">
        <v>2717</v>
      </c>
      <c r="M110" s="180" t="s">
        <v>2718</v>
      </c>
      <c r="N110" s="180" t="s">
        <v>2266</v>
      </c>
      <c r="O110" s="203" t="s">
        <v>2719</v>
      </c>
      <c r="P110" s="203"/>
      <c r="Q110" s="68">
        <v>1</v>
      </c>
      <c r="R110" s="65"/>
      <c r="S110" s="68">
        <v>1</v>
      </c>
      <c r="T110" s="65"/>
      <c r="U110" s="65"/>
      <c r="V110" s="65"/>
      <c r="W110" s="65"/>
      <c r="X110" s="65"/>
      <c r="Y110" s="68">
        <v>1</v>
      </c>
      <c r="Z110" s="68">
        <v>1</v>
      </c>
      <c r="AA110" s="68">
        <v>1</v>
      </c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65"/>
      <c r="AU110" s="65"/>
      <c r="AV110" s="65"/>
    </row>
    <row r="111" spans="1:48" ht="32.25" hidden="1" customHeight="1">
      <c r="A111" s="203">
        <v>101</v>
      </c>
      <c r="B111" s="203" t="s">
        <v>1179</v>
      </c>
      <c r="C111" s="203" t="s">
        <v>1177</v>
      </c>
      <c r="D111" s="203" t="s">
        <v>2259</v>
      </c>
      <c r="E111" s="194" t="s">
        <v>1180</v>
      </c>
      <c r="F111" s="194" t="s">
        <v>3696</v>
      </c>
      <c r="G111" s="203" t="s">
        <v>2640</v>
      </c>
      <c r="H111" s="203"/>
      <c r="I111" s="203" t="s">
        <v>2357</v>
      </c>
      <c r="J111" s="194" t="s">
        <v>2720</v>
      </c>
      <c r="K111" s="194" t="s">
        <v>2721</v>
      </c>
      <c r="L111" s="180" t="s">
        <v>2722</v>
      </c>
      <c r="M111" s="180" t="s">
        <v>2351</v>
      </c>
      <c r="N111" s="180" t="s">
        <v>2266</v>
      </c>
      <c r="O111" s="203" t="s">
        <v>2723</v>
      </c>
      <c r="P111" s="203"/>
      <c r="Q111" s="68">
        <v>1</v>
      </c>
      <c r="R111" s="65"/>
      <c r="S111" s="68">
        <v>1</v>
      </c>
      <c r="T111" s="65"/>
      <c r="U111" s="65"/>
      <c r="V111" s="65"/>
      <c r="W111" s="65"/>
      <c r="X111" s="65"/>
      <c r="Y111" s="68">
        <v>1</v>
      </c>
      <c r="Z111" s="68">
        <v>1</v>
      </c>
      <c r="AA111" s="68">
        <v>1</v>
      </c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65"/>
      <c r="AU111" s="65"/>
      <c r="AV111" s="65"/>
    </row>
    <row r="112" spans="1:48" ht="32.25" hidden="1" customHeight="1">
      <c r="A112" s="203">
        <v>102</v>
      </c>
      <c r="B112" s="203" t="s">
        <v>796</v>
      </c>
      <c r="C112" s="203" t="s">
        <v>794</v>
      </c>
      <c r="D112" s="203" t="s">
        <v>2259</v>
      </c>
      <c r="E112" s="194" t="s">
        <v>797</v>
      </c>
      <c r="F112" s="194" t="s">
        <v>3697</v>
      </c>
      <c r="G112" s="203" t="s">
        <v>2640</v>
      </c>
      <c r="H112" s="203"/>
      <c r="I112" s="203" t="s">
        <v>2261</v>
      </c>
      <c r="J112" s="194" t="s">
        <v>2724</v>
      </c>
      <c r="K112" s="194" t="s">
        <v>2725</v>
      </c>
      <c r="L112" s="180" t="s">
        <v>2726</v>
      </c>
      <c r="M112" s="180" t="s">
        <v>2305</v>
      </c>
      <c r="N112" s="180" t="s">
        <v>2266</v>
      </c>
      <c r="O112" s="203" t="s">
        <v>2727</v>
      </c>
      <c r="P112" s="203"/>
      <c r="Q112" s="68">
        <v>1</v>
      </c>
      <c r="R112" s="65"/>
      <c r="S112" s="68">
        <v>1</v>
      </c>
      <c r="T112" s="65"/>
      <c r="U112" s="65"/>
      <c r="V112" s="65"/>
      <c r="W112" s="65"/>
      <c r="X112" s="65"/>
      <c r="Y112" s="68">
        <v>1</v>
      </c>
      <c r="Z112" s="68">
        <v>1</v>
      </c>
      <c r="AA112" s="68">
        <v>1</v>
      </c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65"/>
      <c r="AU112" s="65"/>
      <c r="AV112" s="65"/>
    </row>
    <row r="113" spans="1:48" ht="32.25" hidden="1" customHeight="1">
      <c r="A113" s="203">
        <v>103</v>
      </c>
      <c r="B113" s="203" t="s">
        <v>1432</v>
      </c>
      <c r="C113" s="203" t="s">
        <v>1430</v>
      </c>
      <c r="D113" s="203" t="s">
        <v>2259</v>
      </c>
      <c r="E113" s="194" t="s">
        <v>1433</v>
      </c>
      <c r="F113" s="194" t="s">
        <v>3698</v>
      </c>
      <c r="G113" s="203" t="s">
        <v>2640</v>
      </c>
      <c r="H113" s="203" t="s">
        <v>2357</v>
      </c>
      <c r="I113" s="203"/>
      <c r="J113" s="194" t="s">
        <v>2728</v>
      </c>
      <c r="K113" s="194" t="s">
        <v>2729</v>
      </c>
      <c r="L113" s="180" t="s">
        <v>2730</v>
      </c>
      <c r="M113" s="180" t="s">
        <v>2426</v>
      </c>
      <c r="N113" s="180" t="s">
        <v>2266</v>
      </c>
      <c r="O113" s="203" t="s">
        <v>2731</v>
      </c>
      <c r="P113" s="203"/>
      <c r="Q113" s="68">
        <v>1</v>
      </c>
      <c r="R113" s="65"/>
      <c r="S113" s="68">
        <v>1</v>
      </c>
      <c r="T113" s="65"/>
      <c r="U113" s="65"/>
      <c r="V113" s="65"/>
      <c r="W113" s="65"/>
      <c r="X113" s="65"/>
      <c r="Y113" s="68">
        <v>1</v>
      </c>
      <c r="Z113" s="68">
        <v>1</v>
      </c>
      <c r="AA113" s="68">
        <v>1</v>
      </c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65"/>
      <c r="AU113" s="65"/>
      <c r="AV113" s="65"/>
    </row>
    <row r="114" spans="1:48" ht="32.25" hidden="1" customHeight="1">
      <c r="A114" s="203">
        <v>104</v>
      </c>
      <c r="B114" s="203" t="s">
        <v>1160</v>
      </c>
      <c r="C114" s="203" t="s">
        <v>1158</v>
      </c>
      <c r="D114" s="203" t="s">
        <v>2259</v>
      </c>
      <c r="E114" s="194" t="s">
        <v>1161</v>
      </c>
      <c r="F114" s="194" t="s">
        <v>3699</v>
      </c>
      <c r="G114" s="203" t="s">
        <v>2640</v>
      </c>
      <c r="H114" s="203" t="s">
        <v>2460</v>
      </c>
      <c r="I114" s="203"/>
      <c r="J114" s="194" t="s">
        <v>2732</v>
      </c>
      <c r="K114" s="194" t="s">
        <v>2733</v>
      </c>
      <c r="L114" s="180" t="s">
        <v>2734</v>
      </c>
      <c r="M114" s="180" t="s">
        <v>2299</v>
      </c>
      <c r="N114" s="180" t="s">
        <v>2266</v>
      </c>
      <c r="O114" s="203" t="s">
        <v>2735</v>
      </c>
      <c r="P114" s="203"/>
      <c r="Q114" s="68">
        <v>1</v>
      </c>
      <c r="R114" s="65"/>
      <c r="S114" s="68">
        <v>1</v>
      </c>
      <c r="T114" s="65"/>
      <c r="U114" s="65"/>
      <c r="V114" s="65"/>
      <c r="W114" s="65"/>
      <c r="X114" s="65"/>
      <c r="Y114" s="68">
        <v>1</v>
      </c>
      <c r="Z114" s="68">
        <v>1</v>
      </c>
      <c r="AA114" s="68">
        <v>1</v>
      </c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65"/>
      <c r="AU114" s="65"/>
      <c r="AV114" s="65"/>
    </row>
    <row r="115" spans="1:48" ht="32.25" hidden="1" customHeight="1">
      <c r="A115" s="203">
        <v>105</v>
      </c>
      <c r="B115" s="203" t="s">
        <v>2162</v>
      </c>
      <c r="C115" s="203" t="s">
        <v>2160</v>
      </c>
      <c r="D115" s="203" t="s">
        <v>2259</v>
      </c>
      <c r="E115" s="194" t="s">
        <v>2163</v>
      </c>
      <c r="F115" s="194" t="s">
        <v>3700</v>
      </c>
      <c r="G115" s="203" t="s">
        <v>2640</v>
      </c>
      <c r="H115" s="203"/>
      <c r="I115" s="203" t="s">
        <v>2347</v>
      </c>
      <c r="J115" s="194" t="s">
        <v>2736</v>
      </c>
      <c r="K115" s="194" t="s">
        <v>2737</v>
      </c>
      <c r="L115" s="180" t="s">
        <v>2738</v>
      </c>
      <c r="M115" s="180" t="s">
        <v>2739</v>
      </c>
      <c r="N115" s="180" t="s">
        <v>2740</v>
      </c>
      <c r="O115" s="203" t="s">
        <v>2741</v>
      </c>
      <c r="P115" s="203"/>
      <c r="Q115" s="68">
        <v>1</v>
      </c>
      <c r="R115" s="65">
        <v>1</v>
      </c>
      <c r="S115" s="68">
        <v>1</v>
      </c>
      <c r="T115" s="65"/>
      <c r="U115" s="65">
        <v>1</v>
      </c>
      <c r="V115" s="65">
        <v>1</v>
      </c>
      <c r="W115" s="65">
        <v>1</v>
      </c>
      <c r="X115" s="65"/>
      <c r="Y115" s="68">
        <v>1</v>
      </c>
      <c r="Z115" s="68">
        <v>1</v>
      </c>
      <c r="AA115" s="68">
        <v>1</v>
      </c>
      <c r="AB115" s="65"/>
      <c r="AC115" s="65"/>
      <c r="AD115" s="65">
        <v>1</v>
      </c>
      <c r="AE115" s="65"/>
      <c r="AF115" s="65"/>
      <c r="AG115" s="65"/>
      <c r="AH115" s="65"/>
      <c r="AI115" s="65"/>
      <c r="AJ115" s="65"/>
      <c r="AK115" s="65"/>
      <c r="AL115" s="65"/>
      <c r="AM115" s="65"/>
      <c r="AN115" s="65"/>
      <c r="AO115" s="65"/>
      <c r="AP115" s="65"/>
      <c r="AQ115" s="65">
        <v>1</v>
      </c>
      <c r="AR115" s="65"/>
      <c r="AS115" s="65">
        <v>1</v>
      </c>
      <c r="AT115" s="65"/>
      <c r="AU115" s="65"/>
      <c r="AV115" s="65"/>
    </row>
    <row r="116" spans="1:48" ht="32.25" hidden="1" customHeight="1">
      <c r="A116" s="203">
        <v>106</v>
      </c>
      <c r="B116" s="203" t="e">
        <v>#N/A</v>
      </c>
      <c r="C116" s="203" t="e">
        <v>#N/A</v>
      </c>
      <c r="D116" s="203" t="s">
        <v>2259</v>
      </c>
      <c r="E116" s="194" t="s">
        <v>2742</v>
      </c>
      <c r="F116" s="194" t="s">
        <v>3701</v>
      </c>
      <c r="G116" s="203" t="s">
        <v>2640</v>
      </c>
      <c r="H116" s="203" t="s">
        <v>2272</v>
      </c>
      <c r="I116" s="203"/>
      <c r="J116" s="194" t="s">
        <v>2743</v>
      </c>
      <c r="K116" s="194" t="s">
        <v>2744</v>
      </c>
      <c r="L116" s="180" t="s">
        <v>2745</v>
      </c>
      <c r="M116" s="180" t="s">
        <v>2746</v>
      </c>
      <c r="N116" s="180" t="s">
        <v>2266</v>
      </c>
      <c r="O116" s="203" t="s">
        <v>2747</v>
      </c>
      <c r="P116" s="203"/>
      <c r="Q116" s="68">
        <v>1</v>
      </c>
      <c r="R116" s="65"/>
      <c r="S116" s="68">
        <v>1</v>
      </c>
      <c r="T116" s="65"/>
      <c r="U116" s="65"/>
      <c r="V116" s="65"/>
      <c r="W116" s="65"/>
      <c r="X116" s="65"/>
      <c r="Y116" s="68">
        <v>1</v>
      </c>
      <c r="Z116" s="68">
        <v>1</v>
      </c>
      <c r="AA116" s="68">
        <v>1</v>
      </c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65"/>
      <c r="AU116" s="65"/>
      <c r="AV116" s="65"/>
    </row>
    <row r="117" spans="1:48" ht="32.25" hidden="1" customHeight="1">
      <c r="A117" s="203">
        <v>107</v>
      </c>
      <c r="B117" s="203" t="s">
        <v>742</v>
      </c>
      <c r="C117" s="203" t="s">
        <v>740</v>
      </c>
      <c r="D117" s="203" t="s">
        <v>2259</v>
      </c>
      <c r="E117" s="194" t="s">
        <v>743</v>
      </c>
      <c r="F117" s="194" t="s">
        <v>3702</v>
      </c>
      <c r="G117" s="203" t="s">
        <v>2640</v>
      </c>
      <c r="H117" s="203"/>
      <c r="I117" s="203" t="s">
        <v>2295</v>
      </c>
      <c r="J117" s="194" t="s">
        <v>2748</v>
      </c>
      <c r="K117" s="194" t="s">
        <v>2749</v>
      </c>
      <c r="L117" s="180" t="s">
        <v>2685</v>
      </c>
      <c r="M117" s="180" t="s">
        <v>2299</v>
      </c>
      <c r="N117" s="180" t="s">
        <v>2266</v>
      </c>
      <c r="O117" s="203" t="s">
        <v>2750</v>
      </c>
      <c r="P117" s="203"/>
      <c r="Q117" s="68">
        <v>1</v>
      </c>
      <c r="R117" s="65"/>
      <c r="S117" s="68">
        <v>1</v>
      </c>
      <c r="T117" s="65"/>
      <c r="U117" s="65"/>
      <c r="V117" s="65"/>
      <c r="W117" s="65"/>
      <c r="X117" s="65"/>
      <c r="Y117" s="68">
        <v>1</v>
      </c>
      <c r="Z117" s="68">
        <v>1</v>
      </c>
      <c r="AA117" s="68">
        <v>1</v>
      </c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65"/>
      <c r="AU117" s="65"/>
      <c r="AV117" s="65"/>
    </row>
    <row r="118" spans="1:48" ht="32.25" hidden="1" customHeight="1">
      <c r="A118" s="203">
        <v>108</v>
      </c>
      <c r="B118" s="203" t="s">
        <v>1777</v>
      </c>
      <c r="C118" s="203" t="s">
        <v>1775</v>
      </c>
      <c r="D118" s="203" t="s">
        <v>2259</v>
      </c>
      <c r="E118" s="194" t="s">
        <v>1778</v>
      </c>
      <c r="F118" s="194" t="s">
        <v>3703</v>
      </c>
      <c r="G118" s="203" t="s">
        <v>2751</v>
      </c>
      <c r="H118" s="203" t="s">
        <v>2606</v>
      </c>
      <c r="I118" s="203"/>
      <c r="J118" s="194" t="s">
        <v>2752</v>
      </c>
      <c r="K118" s="194" t="s">
        <v>2753</v>
      </c>
      <c r="L118" s="180" t="s">
        <v>2421</v>
      </c>
      <c r="M118" s="180" t="s">
        <v>2754</v>
      </c>
      <c r="N118" s="180" t="s">
        <v>2266</v>
      </c>
      <c r="O118" s="203" t="s">
        <v>2755</v>
      </c>
      <c r="P118" s="203"/>
      <c r="Q118" s="68">
        <v>1</v>
      </c>
      <c r="R118" s="65"/>
      <c r="S118" s="68">
        <v>1</v>
      </c>
      <c r="T118" s="65"/>
      <c r="U118" s="65"/>
      <c r="V118" s="65"/>
      <c r="W118" s="65"/>
      <c r="X118" s="65"/>
      <c r="Y118" s="68">
        <v>1</v>
      </c>
      <c r="Z118" s="68">
        <v>1</v>
      </c>
      <c r="AA118" s="68">
        <v>1</v>
      </c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</row>
    <row r="119" spans="1:48" ht="32.25" hidden="1" customHeight="1">
      <c r="A119" s="203">
        <v>109</v>
      </c>
      <c r="B119" s="203" t="s">
        <v>1950</v>
      </c>
      <c r="C119" s="203" t="s">
        <v>1948</v>
      </c>
      <c r="D119" s="203" t="s">
        <v>2259</v>
      </c>
      <c r="E119" s="194" t="s">
        <v>1951</v>
      </c>
      <c r="F119" s="194" t="s">
        <v>3704</v>
      </c>
      <c r="G119" s="203" t="s">
        <v>2751</v>
      </c>
      <c r="H119" s="203" t="s">
        <v>2373</v>
      </c>
      <c r="I119" s="203"/>
      <c r="J119" s="194" t="s">
        <v>2756</v>
      </c>
      <c r="K119" s="194"/>
      <c r="L119" s="194" t="s">
        <v>2757</v>
      </c>
      <c r="M119" s="180" t="s">
        <v>2758</v>
      </c>
      <c r="N119" s="180" t="s">
        <v>2759</v>
      </c>
      <c r="O119" s="203" t="s">
        <v>2760</v>
      </c>
      <c r="P119" s="203"/>
      <c r="Q119" s="68">
        <v>1</v>
      </c>
      <c r="R119" s="65"/>
      <c r="S119" s="68">
        <v>1</v>
      </c>
      <c r="T119" s="65"/>
      <c r="U119" s="65"/>
      <c r="V119" s="65"/>
      <c r="W119" s="65"/>
      <c r="X119" s="65"/>
      <c r="Y119" s="68">
        <v>1</v>
      </c>
      <c r="Z119" s="68">
        <v>1</v>
      </c>
      <c r="AA119" s="68">
        <v>1</v>
      </c>
      <c r="AB119" s="65"/>
      <c r="AC119" s="65"/>
      <c r="AD119" s="65">
        <v>1</v>
      </c>
      <c r="AE119" s="65"/>
      <c r="AF119" s="65">
        <v>1</v>
      </c>
      <c r="AG119" s="65"/>
      <c r="AH119" s="65"/>
      <c r="AI119" s="65"/>
      <c r="AJ119" s="65">
        <v>1</v>
      </c>
      <c r="AK119" s="65">
        <v>1</v>
      </c>
      <c r="AL119" s="65">
        <v>1</v>
      </c>
      <c r="AM119" s="65"/>
      <c r="AN119" s="65"/>
      <c r="AO119" s="65"/>
      <c r="AP119" s="65"/>
      <c r="AQ119" s="65"/>
      <c r="AR119" s="65"/>
      <c r="AS119" s="65"/>
      <c r="AT119" s="65"/>
      <c r="AU119" s="65"/>
      <c r="AV119" s="65"/>
    </row>
    <row r="120" spans="1:48" ht="32.25" hidden="1" customHeight="1">
      <c r="A120" s="203">
        <v>110</v>
      </c>
      <c r="B120" s="203" t="e">
        <v>#N/A</v>
      </c>
      <c r="C120" s="203" t="e">
        <v>#N/A</v>
      </c>
      <c r="D120" s="203" t="s">
        <v>2259</v>
      </c>
      <c r="E120" s="194" t="s">
        <v>2761</v>
      </c>
      <c r="F120" s="194" t="s">
        <v>3705</v>
      </c>
      <c r="G120" s="203" t="s">
        <v>2751</v>
      </c>
      <c r="H120" s="203" t="s">
        <v>2278</v>
      </c>
      <c r="I120" s="203"/>
      <c r="J120" s="194" t="s">
        <v>2762</v>
      </c>
      <c r="K120" s="194" t="s">
        <v>2763</v>
      </c>
      <c r="L120" s="180" t="s">
        <v>2480</v>
      </c>
      <c r="M120" s="180" t="s">
        <v>2559</v>
      </c>
      <c r="N120" s="180" t="s">
        <v>2266</v>
      </c>
      <c r="O120" s="203" t="s">
        <v>2764</v>
      </c>
      <c r="P120" s="203"/>
      <c r="Q120" s="68">
        <v>1</v>
      </c>
      <c r="R120" s="65"/>
      <c r="S120" s="68">
        <v>1</v>
      </c>
      <c r="T120" s="65"/>
      <c r="U120" s="65"/>
      <c r="V120" s="65"/>
      <c r="W120" s="65"/>
      <c r="X120" s="65"/>
      <c r="Y120" s="68">
        <v>1</v>
      </c>
      <c r="Z120" s="68">
        <v>1</v>
      </c>
      <c r="AA120" s="68">
        <v>1</v>
      </c>
      <c r="AB120" s="65"/>
      <c r="AC120" s="65"/>
      <c r="AD120" s="65">
        <v>1</v>
      </c>
      <c r="AE120" s="65"/>
      <c r="AF120" s="65">
        <v>1</v>
      </c>
      <c r="AG120" s="65"/>
      <c r="AH120" s="65">
        <v>1</v>
      </c>
      <c r="AI120" s="65"/>
      <c r="AJ120" s="65"/>
      <c r="AK120" s="65"/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</row>
    <row r="121" spans="1:48" ht="32.25" hidden="1" customHeight="1">
      <c r="A121" s="203">
        <v>111</v>
      </c>
      <c r="B121" s="203" t="s">
        <v>522</v>
      </c>
      <c r="C121" s="203" t="s">
        <v>520</v>
      </c>
      <c r="D121" s="203" t="s">
        <v>2259</v>
      </c>
      <c r="E121" s="194" t="s">
        <v>523</v>
      </c>
      <c r="F121" s="194" t="s">
        <v>3706</v>
      </c>
      <c r="G121" s="203" t="s">
        <v>2751</v>
      </c>
      <c r="H121" s="203" t="s">
        <v>778</v>
      </c>
      <c r="I121" s="203"/>
      <c r="J121" s="194" t="s">
        <v>2765</v>
      </c>
      <c r="K121" s="194" t="s">
        <v>2766</v>
      </c>
      <c r="L121" s="180" t="s">
        <v>2767</v>
      </c>
      <c r="M121" s="180" t="s">
        <v>2406</v>
      </c>
      <c r="N121" s="180" t="s">
        <v>2266</v>
      </c>
      <c r="O121" s="203" t="s">
        <v>2768</v>
      </c>
      <c r="P121" s="203"/>
      <c r="Q121" s="68">
        <v>1</v>
      </c>
      <c r="R121" s="65"/>
      <c r="S121" s="68">
        <v>1</v>
      </c>
      <c r="T121" s="65"/>
      <c r="U121" s="65"/>
      <c r="V121" s="65"/>
      <c r="W121" s="65"/>
      <c r="X121" s="65"/>
      <c r="Y121" s="68">
        <v>1</v>
      </c>
      <c r="Z121" s="68">
        <v>1</v>
      </c>
      <c r="AA121" s="68">
        <v>1</v>
      </c>
      <c r="AB121" s="65"/>
      <c r="AC121" s="65"/>
      <c r="AD121" s="65"/>
      <c r="AE121" s="65"/>
      <c r="AF121" s="65"/>
      <c r="AG121" s="65"/>
      <c r="AH121" s="65"/>
      <c r="AI121" s="65"/>
      <c r="AJ121" s="65">
        <v>1</v>
      </c>
      <c r="AK121" s="65"/>
      <c r="AL121" s="65"/>
      <c r="AM121" s="65">
        <v>1</v>
      </c>
      <c r="AN121" s="65"/>
      <c r="AO121" s="65"/>
      <c r="AP121" s="65"/>
      <c r="AQ121" s="65"/>
      <c r="AR121" s="65"/>
      <c r="AS121" s="65"/>
      <c r="AT121" s="65"/>
      <c r="AU121" s="65"/>
      <c r="AV121" s="65"/>
    </row>
    <row r="122" spans="1:48" ht="32.25" hidden="1" customHeight="1">
      <c r="A122" s="203">
        <v>112</v>
      </c>
      <c r="B122" s="203" t="s">
        <v>1063</v>
      </c>
      <c r="C122" s="203" t="s">
        <v>1061</v>
      </c>
      <c r="D122" s="203" t="s">
        <v>2259</v>
      </c>
      <c r="E122" s="194" t="s">
        <v>1064</v>
      </c>
      <c r="F122" s="194" t="s">
        <v>3707</v>
      </c>
      <c r="G122" s="203" t="s">
        <v>2751</v>
      </c>
      <c r="H122" s="203" t="s">
        <v>2402</v>
      </c>
      <c r="I122" s="203"/>
      <c r="J122" s="194" t="s">
        <v>2769</v>
      </c>
      <c r="K122" s="194" t="s">
        <v>2770</v>
      </c>
      <c r="L122" s="180" t="s">
        <v>2771</v>
      </c>
      <c r="M122" s="180" t="s">
        <v>2265</v>
      </c>
      <c r="N122" s="180" t="s">
        <v>2266</v>
      </c>
      <c r="O122" s="203" t="s">
        <v>2772</v>
      </c>
      <c r="P122" s="203"/>
      <c r="Q122" s="68">
        <v>1</v>
      </c>
      <c r="R122" s="65"/>
      <c r="S122" s="68">
        <v>1</v>
      </c>
      <c r="T122" s="65"/>
      <c r="U122" s="65"/>
      <c r="V122" s="65"/>
      <c r="W122" s="65"/>
      <c r="X122" s="65"/>
      <c r="Y122" s="68">
        <v>1</v>
      </c>
      <c r="Z122" s="68">
        <v>1</v>
      </c>
      <c r="AA122" s="68">
        <v>1</v>
      </c>
      <c r="AB122" s="65"/>
      <c r="AC122" s="65"/>
      <c r="AD122" s="65">
        <v>1</v>
      </c>
      <c r="AE122" s="65"/>
      <c r="AF122" s="65"/>
      <c r="AG122" s="65"/>
      <c r="AH122" s="65"/>
      <c r="AI122" s="65"/>
      <c r="AJ122" s="65"/>
      <c r="AK122" s="65">
        <v>1</v>
      </c>
      <c r="AL122" s="65"/>
      <c r="AM122" s="65">
        <v>1</v>
      </c>
      <c r="AN122" s="65"/>
      <c r="AO122" s="65"/>
      <c r="AP122" s="65"/>
      <c r="AQ122" s="65"/>
      <c r="AR122" s="65"/>
      <c r="AS122" s="65"/>
      <c r="AT122" s="65"/>
      <c r="AU122" s="65"/>
      <c r="AV122" s="65"/>
    </row>
    <row r="123" spans="1:48" ht="32.25" hidden="1" customHeight="1">
      <c r="A123" s="203">
        <v>113</v>
      </c>
      <c r="B123" s="203" t="s">
        <v>1464</v>
      </c>
      <c r="C123" s="203" t="s">
        <v>1462</v>
      </c>
      <c r="D123" s="203" t="s">
        <v>2259</v>
      </c>
      <c r="E123" s="194" t="s">
        <v>1465</v>
      </c>
      <c r="F123" s="194" t="s">
        <v>3708</v>
      </c>
      <c r="G123" s="203" t="s">
        <v>2751</v>
      </c>
      <c r="H123" s="203" t="s">
        <v>2460</v>
      </c>
      <c r="I123" s="203"/>
      <c r="J123" s="194" t="s">
        <v>2773</v>
      </c>
      <c r="K123" s="194" t="s">
        <v>2774</v>
      </c>
      <c r="L123" s="180" t="s">
        <v>2567</v>
      </c>
      <c r="M123" s="180" t="s">
        <v>2351</v>
      </c>
      <c r="N123" s="180" t="s">
        <v>2266</v>
      </c>
      <c r="O123" s="203" t="s">
        <v>2775</v>
      </c>
      <c r="P123" s="203"/>
      <c r="Q123" s="68">
        <v>1</v>
      </c>
      <c r="R123" s="65"/>
      <c r="S123" s="68">
        <v>1</v>
      </c>
      <c r="T123" s="65"/>
      <c r="U123" s="65"/>
      <c r="V123" s="65"/>
      <c r="W123" s="65"/>
      <c r="X123" s="65"/>
      <c r="Y123" s="68">
        <v>1</v>
      </c>
      <c r="Z123" s="68">
        <v>1</v>
      </c>
      <c r="AA123" s="68">
        <v>1</v>
      </c>
      <c r="AB123" s="65"/>
      <c r="AC123" s="65"/>
      <c r="AD123" s="65">
        <v>1</v>
      </c>
      <c r="AE123" s="65"/>
      <c r="AF123" s="65">
        <v>1</v>
      </c>
      <c r="AG123" s="65"/>
      <c r="AH123" s="65"/>
      <c r="AI123" s="65"/>
      <c r="AJ123" s="65">
        <v>1</v>
      </c>
      <c r="AK123" s="65"/>
      <c r="AL123" s="65"/>
      <c r="AM123" s="65"/>
      <c r="AN123" s="65"/>
      <c r="AO123" s="65"/>
      <c r="AP123" s="65"/>
      <c r="AQ123" s="65"/>
      <c r="AR123" s="65"/>
      <c r="AS123" s="65"/>
      <c r="AT123" s="65"/>
      <c r="AU123" s="65"/>
      <c r="AV123" s="65"/>
    </row>
    <row r="124" spans="1:48" ht="32.25" hidden="1" customHeight="1">
      <c r="A124" s="203">
        <v>114</v>
      </c>
      <c r="B124" s="203" t="s">
        <v>1311</v>
      </c>
      <c r="C124" s="203" t="s">
        <v>1309</v>
      </c>
      <c r="D124" s="203" t="s">
        <v>2259</v>
      </c>
      <c r="E124" s="194" t="s">
        <v>1312</v>
      </c>
      <c r="F124" s="194" t="s">
        <v>3709</v>
      </c>
      <c r="G124" s="203" t="s">
        <v>2751</v>
      </c>
      <c r="H124" s="203" t="s">
        <v>2307</v>
      </c>
      <c r="I124" s="203"/>
      <c r="J124" s="194" t="s">
        <v>2776</v>
      </c>
      <c r="K124" s="194" t="s">
        <v>2777</v>
      </c>
      <c r="L124" s="180" t="s">
        <v>2643</v>
      </c>
      <c r="M124" s="180" t="s">
        <v>2406</v>
      </c>
      <c r="N124" s="180" t="s">
        <v>2266</v>
      </c>
      <c r="O124" s="203" t="s">
        <v>2778</v>
      </c>
      <c r="P124" s="203"/>
      <c r="Q124" s="68">
        <v>1</v>
      </c>
      <c r="R124" s="65"/>
      <c r="S124" s="68">
        <v>1</v>
      </c>
      <c r="T124" s="65"/>
      <c r="U124" s="65"/>
      <c r="V124" s="65"/>
      <c r="W124" s="65"/>
      <c r="X124" s="65"/>
      <c r="Y124" s="68">
        <v>1</v>
      </c>
      <c r="Z124" s="68">
        <v>1</v>
      </c>
      <c r="AA124" s="68">
        <v>1</v>
      </c>
      <c r="AB124" s="65"/>
      <c r="AC124" s="65"/>
      <c r="AD124" s="65"/>
      <c r="AE124" s="65"/>
      <c r="AF124" s="65"/>
      <c r="AG124" s="65"/>
      <c r="AH124" s="65"/>
      <c r="AI124" s="65"/>
      <c r="AJ124" s="65"/>
      <c r="AK124" s="65"/>
      <c r="AL124" s="65"/>
      <c r="AM124" s="65"/>
      <c r="AN124" s="65"/>
      <c r="AO124" s="65"/>
      <c r="AP124" s="65"/>
      <c r="AQ124" s="65"/>
      <c r="AR124" s="65"/>
      <c r="AS124" s="65"/>
      <c r="AT124" s="65"/>
      <c r="AU124" s="65"/>
      <c r="AV124" s="65"/>
    </row>
    <row r="125" spans="1:48" ht="32.25" hidden="1" customHeight="1">
      <c r="A125" s="203">
        <v>115</v>
      </c>
      <c r="B125" s="203" t="s">
        <v>1495</v>
      </c>
      <c r="C125" s="203" t="s">
        <v>1493</v>
      </c>
      <c r="D125" s="203" t="s">
        <v>2259</v>
      </c>
      <c r="E125" s="194" t="s">
        <v>1496</v>
      </c>
      <c r="F125" s="194" t="s">
        <v>3710</v>
      </c>
      <c r="G125" s="203" t="s">
        <v>2751</v>
      </c>
      <c r="H125" s="203" t="s">
        <v>2367</v>
      </c>
      <c r="I125" s="203"/>
      <c r="J125" s="194" t="s">
        <v>2779</v>
      </c>
      <c r="K125" s="194" t="s">
        <v>2780</v>
      </c>
      <c r="L125" s="180" t="s">
        <v>2781</v>
      </c>
      <c r="M125" s="180" t="s">
        <v>2782</v>
      </c>
      <c r="N125" s="180" t="s">
        <v>2266</v>
      </c>
      <c r="O125" s="203" t="s">
        <v>2783</v>
      </c>
      <c r="P125" s="203"/>
      <c r="Q125" s="68">
        <v>1</v>
      </c>
      <c r="R125" s="65"/>
      <c r="S125" s="68">
        <v>1</v>
      </c>
      <c r="T125" s="65"/>
      <c r="U125" s="65"/>
      <c r="V125" s="65"/>
      <c r="W125" s="65"/>
      <c r="X125" s="65"/>
      <c r="Y125" s="68">
        <v>1</v>
      </c>
      <c r="Z125" s="68">
        <v>1</v>
      </c>
      <c r="AA125" s="68">
        <v>1</v>
      </c>
      <c r="AB125" s="65"/>
      <c r="AC125" s="65"/>
      <c r="AD125" s="65"/>
      <c r="AE125" s="65"/>
      <c r="AF125" s="65"/>
      <c r="AG125" s="65"/>
      <c r="AH125" s="65"/>
      <c r="AI125" s="65"/>
      <c r="AJ125" s="65"/>
      <c r="AK125" s="65"/>
      <c r="AL125" s="65"/>
      <c r="AM125" s="65"/>
      <c r="AN125" s="65"/>
      <c r="AO125" s="65"/>
      <c r="AP125" s="65"/>
      <c r="AQ125" s="65"/>
      <c r="AR125" s="65"/>
      <c r="AS125" s="65"/>
      <c r="AT125" s="65"/>
      <c r="AU125" s="65"/>
      <c r="AV125" s="65"/>
    </row>
    <row r="126" spans="1:48" ht="32.25" hidden="1" customHeight="1">
      <c r="A126" s="203">
        <v>116</v>
      </c>
      <c r="B126" s="203" t="s">
        <v>1620</v>
      </c>
      <c r="C126" s="203" t="s">
        <v>1618</v>
      </c>
      <c r="D126" s="203" t="s">
        <v>2259</v>
      </c>
      <c r="E126" s="194" t="s">
        <v>1621</v>
      </c>
      <c r="F126" s="194" t="s">
        <v>3711</v>
      </c>
      <c r="G126" s="203" t="s">
        <v>2784</v>
      </c>
      <c r="H126" s="203" t="s">
        <v>2347</v>
      </c>
      <c r="I126" s="203"/>
      <c r="J126" s="194" t="s">
        <v>2785</v>
      </c>
      <c r="K126" s="194" t="s">
        <v>2786</v>
      </c>
      <c r="L126" s="180" t="s">
        <v>2787</v>
      </c>
      <c r="M126" s="180" t="s">
        <v>2305</v>
      </c>
      <c r="N126" s="180" t="s">
        <v>2266</v>
      </c>
      <c r="O126" s="203" t="s">
        <v>2788</v>
      </c>
      <c r="P126" s="203" t="s">
        <v>2268</v>
      </c>
      <c r="Q126" s="68">
        <v>1</v>
      </c>
      <c r="R126" s="65"/>
      <c r="S126" s="68">
        <v>1</v>
      </c>
      <c r="T126" s="65"/>
      <c r="U126" s="65"/>
      <c r="V126" s="65"/>
      <c r="W126" s="65"/>
      <c r="X126" s="65"/>
      <c r="Y126" s="68">
        <v>1</v>
      </c>
      <c r="Z126" s="68">
        <v>1</v>
      </c>
      <c r="AA126" s="68">
        <v>1</v>
      </c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  <c r="AM126" s="65"/>
      <c r="AN126" s="65"/>
      <c r="AO126" s="65"/>
      <c r="AP126" s="65"/>
      <c r="AQ126" s="65"/>
      <c r="AR126" s="65"/>
      <c r="AS126" s="65"/>
      <c r="AT126" s="65"/>
      <c r="AU126" s="65"/>
      <c r="AV126" s="65"/>
    </row>
    <row r="127" spans="1:48" ht="32.25" hidden="1" customHeight="1">
      <c r="A127" s="203">
        <v>117</v>
      </c>
      <c r="B127" s="203" t="s">
        <v>235</v>
      </c>
      <c r="C127" s="203" t="s">
        <v>233</v>
      </c>
      <c r="D127" s="203" t="s">
        <v>2259</v>
      </c>
      <c r="E127" s="194" t="s">
        <v>236</v>
      </c>
      <c r="F127" s="194" t="s">
        <v>3712</v>
      </c>
      <c r="G127" s="203" t="s">
        <v>2784</v>
      </c>
      <c r="H127" s="203"/>
      <c r="I127" s="203" t="s">
        <v>2380</v>
      </c>
      <c r="J127" s="194" t="s">
        <v>2789</v>
      </c>
      <c r="K127" s="194" t="s">
        <v>2790</v>
      </c>
      <c r="L127" s="180" t="s">
        <v>2484</v>
      </c>
      <c r="M127" s="180" t="s">
        <v>2299</v>
      </c>
      <c r="N127" s="180" t="s">
        <v>2266</v>
      </c>
      <c r="O127" s="203" t="s">
        <v>2791</v>
      </c>
      <c r="P127" s="203"/>
      <c r="Q127" s="68">
        <v>1</v>
      </c>
      <c r="R127" s="65"/>
      <c r="S127" s="68">
        <v>1</v>
      </c>
      <c r="T127" s="65"/>
      <c r="U127" s="65"/>
      <c r="V127" s="65"/>
      <c r="W127" s="65"/>
      <c r="X127" s="65"/>
      <c r="Y127" s="68">
        <v>1</v>
      </c>
      <c r="Z127" s="68">
        <v>1</v>
      </c>
      <c r="AA127" s="68">
        <v>1</v>
      </c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  <c r="AM127" s="65"/>
      <c r="AN127" s="65"/>
      <c r="AO127" s="65"/>
      <c r="AP127" s="65"/>
      <c r="AQ127" s="65"/>
      <c r="AR127" s="65"/>
      <c r="AS127" s="65"/>
      <c r="AT127" s="65"/>
      <c r="AU127" s="65"/>
      <c r="AV127" s="65"/>
    </row>
    <row r="128" spans="1:48" ht="32.25" hidden="1" customHeight="1">
      <c r="A128" s="203">
        <v>118</v>
      </c>
      <c r="B128" s="203" t="s">
        <v>1795</v>
      </c>
      <c r="C128" s="203" t="s">
        <v>1793</v>
      </c>
      <c r="D128" s="203" t="s">
        <v>2259</v>
      </c>
      <c r="E128" s="194" t="s">
        <v>1796</v>
      </c>
      <c r="F128" s="194" t="s">
        <v>3713</v>
      </c>
      <c r="G128" s="203" t="s">
        <v>2784</v>
      </c>
      <c r="H128" s="203"/>
      <c r="I128" s="203" t="s">
        <v>2437</v>
      </c>
      <c r="J128" s="194" t="s">
        <v>2792</v>
      </c>
      <c r="K128" s="194" t="s">
        <v>2793</v>
      </c>
      <c r="L128" s="180" t="s">
        <v>2794</v>
      </c>
      <c r="M128" s="180" t="s">
        <v>2299</v>
      </c>
      <c r="N128" s="180" t="s">
        <v>2266</v>
      </c>
      <c r="O128" s="203" t="s">
        <v>2795</v>
      </c>
      <c r="P128" s="203"/>
      <c r="Q128" s="68">
        <v>1</v>
      </c>
      <c r="R128" s="65"/>
      <c r="S128" s="68">
        <v>1</v>
      </c>
      <c r="T128" s="65"/>
      <c r="U128" s="65"/>
      <c r="V128" s="65"/>
      <c r="W128" s="65"/>
      <c r="X128" s="65"/>
      <c r="Y128" s="68">
        <v>1</v>
      </c>
      <c r="Z128" s="68">
        <v>1</v>
      </c>
      <c r="AA128" s="68">
        <v>1</v>
      </c>
      <c r="AB128" s="65"/>
      <c r="AC128" s="65"/>
      <c r="AD128" s="65"/>
      <c r="AE128" s="65"/>
      <c r="AF128" s="65"/>
      <c r="AG128" s="65"/>
      <c r="AH128" s="65"/>
      <c r="AI128" s="65"/>
      <c r="AJ128" s="65"/>
      <c r="AK128" s="65"/>
      <c r="AL128" s="65"/>
      <c r="AM128" s="65"/>
      <c r="AN128" s="65"/>
      <c r="AO128" s="65"/>
      <c r="AP128" s="65"/>
      <c r="AQ128" s="65"/>
      <c r="AR128" s="65"/>
      <c r="AS128" s="65"/>
      <c r="AT128" s="65"/>
      <c r="AU128" s="65"/>
      <c r="AV128" s="65"/>
    </row>
    <row r="129" spans="1:48" ht="32.25" hidden="1" customHeight="1">
      <c r="A129" s="203">
        <v>119</v>
      </c>
      <c r="B129" s="203" t="s">
        <v>1653</v>
      </c>
      <c r="C129" s="203" t="s">
        <v>1651</v>
      </c>
      <c r="D129" s="203" t="s">
        <v>2259</v>
      </c>
      <c r="E129" s="194" t="s">
        <v>1654</v>
      </c>
      <c r="F129" s="194" t="s">
        <v>3714</v>
      </c>
      <c r="G129" s="203" t="s">
        <v>2784</v>
      </c>
      <c r="H129" s="203"/>
      <c r="I129" s="203" t="s">
        <v>2367</v>
      </c>
      <c r="J129" s="194" t="s">
        <v>2796</v>
      </c>
      <c r="K129" s="194" t="s">
        <v>2797</v>
      </c>
      <c r="L129" s="180" t="s">
        <v>2798</v>
      </c>
      <c r="M129" s="180" t="s">
        <v>2305</v>
      </c>
      <c r="N129" s="180" t="s">
        <v>2266</v>
      </c>
      <c r="O129" s="203" t="s">
        <v>2799</v>
      </c>
      <c r="P129" s="203"/>
      <c r="Q129" s="68">
        <v>1</v>
      </c>
      <c r="R129" s="65"/>
      <c r="S129" s="68">
        <v>1</v>
      </c>
      <c r="T129" s="65"/>
      <c r="U129" s="65"/>
      <c r="V129" s="65"/>
      <c r="W129" s="65"/>
      <c r="X129" s="65"/>
      <c r="Y129" s="68">
        <v>1</v>
      </c>
      <c r="Z129" s="68">
        <v>1</v>
      </c>
      <c r="AA129" s="68">
        <v>1</v>
      </c>
      <c r="AB129" s="65"/>
      <c r="AC129" s="65"/>
      <c r="AD129" s="65"/>
      <c r="AE129" s="65"/>
      <c r="AF129" s="65"/>
      <c r="AG129" s="65"/>
      <c r="AH129" s="65"/>
      <c r="AI129" s="65"/>
      <c r="AJ129" s="65"/>
      <c r="AK129" s="65"/>
      <c r="AL129" s="65"/>
      <c r="AM129" s="65"/>
      <c r="AN129" s="65"/>
      <c r="AO129" s="65"/>
      <c r="AP129" s="65"/>
      <c r="AQ129" s="65"/>
      <c r="AR129" s="65"/>
      <c r="AS129" s="65"/>
      <c r="AT129" s="65"/>
      <c r="AU129" s="65"/>
      <c r="AV129" s="65"/>
    </row>
    <row r="130" spans="1:48" ht="32.25" hidden="1" customHeight="1">
      <c r="A130" s="203">
        <v>120</v>
      </c>
      <c r="B130" s="203" t="s">
        <v>1770</v>
      </c>
      <c r="C130" s="203" t="s">
        <v>1768</v>
      </c>
      <c r="D130" s="203" t="s">
        <v>2259</v>
      </c>
      <c r="E130" s="194" t="s">
        <v>1771</v>
      </c>
      <c r="F130" s="194" t="s">
        <v>3715</v>
      </c>
      <c r="G130" s="203" t="s">
        <v>2784</v>
      </c>
      <c r="H130" s="203"/>
      <c r="I130" s="203" t="s">
        <v>2323</v>
      </c>
      <c r="J130" s="194" t="s">
        <v>2800</v>
      </c>
      <c r="K130" s="194" t="s">
        <v>2801</v>
      </c>
      <c r="L130" s="180" t="s">
        <v>2802</v>
      </c>
      <c r="M130" s="180" t="s">
        <v>2305</v>
      </c>
      <c r="N130" s="180" t="s">
        <v>2266</v>
      </c>
      <c r="O130" s="203" t="s">
        <v>2803</v>
      </c>
      <c r="P130" s="203"/>
      <c r="Q130" s="68">
        <v>1</v>
      </c>
      <c r="R130" s="65"/>
      <c r="S130" s="68">
        <v>1</v>
      </c>
      <c r="T130" s="65"/>
      <c r="U130" s="65"/>
      <c r="V130" s="65"/>
      <c r="W130" s="65"/>
      <c r="X130" s="65"/>
      <c r="Y130" s="68">
        <v>1</v>
      </c>
      <c r="Z130" s="68">
        <v>1</v>
      </c>
      <c r="AA130" s="68">
        <v>1</v>
      </c>
      <c r="AB130" s="65"/>
      <c r="AC130" s="65"/>
      <c r="AD130" s="65"/>
      <c r="AE130" s="65"/>
      <c r="AF130" s="65"/>
      <c r="AG130" s="65"/>
      <c r="AH130" s="65"/>
      <c r="AI130" s="65"/>
      <c r="AJ130" s="65"/>
      <c r="AK130" s="65"/>
      <c r="AL130" s="65"/>
      <c r="AM130" s="65"/>
      <c r="AN130" s="65"/>
      <c r="AO130" s="65"/>
      <c r="AP130" s="65"/>
      <c r="AQ130" s="65"/>
      <c r="AR130" s="65"/>
      <c r="AS130" s="65"/>
      <c r="AT130" s="65"/>
      <c r="AU130" s="65"/>
      <c r="AV130" s="65"/>
    </row>
    <row r="131" spans="1:48" ht="32.25" hidden="1" customHeight="1">
      <c r="A131" s="203">
        <v>121</v>
      </c>
      <c r="B131" s="203" t="s">
        <v>1343</v>
      </c>
      <c r="C131" s="203" t="s">
        <v>1341</v>
      </c>
      <c r="D131" s="203" t="s">
        <v>2259</v>
      </c>
      <c r="E131" s="194" t="s">
        <v>1344</v>
      </c>
      <c r="F131" s="194" t="s">
        <v>3716</v>
      </c>
      <c r="G131" s="203" t="s">
        <v>2784</v>
      </c>
      <c r="H131" s="203"/>
      <c r="I131" s="203" t="s">
        <v>2323</v>
      </c>
      <c r="J131" s="194" t="s">
        <v>2804</v>
      </c>
      <c r="K131" s="194" t="s">
        <v>2805</v>
      </c>
      <c r="L131" s="180" t="s">
        <v>2292</v>
      </c>
      <c r="M131" s="180" t="s">
        <v>2806</v>
      </c>
      <c r="N131" s="180" t="s">
        <v>2266</v>
      </c>
      <c r="O131" s="203" t="s">
        <v>2807</v>
      </c>
      <c r="P131" s="203"/>
      <c r="Q131" s="68">
        <v>1</v>
      </c>
      <c r="R131" s="79"/>
      <c r="S131" s="68">
        <v>1</v>
      </c>
      <c r="T131" s="79"/>
      <c r="U131" s="79"/>
      <c r="V131" s="79"/>
      <c r="W131" s="79"/>
      <c r="X131" s="79"/>
      <c r="Y131" s="68">
        <v>1</v>
      </c>
      <c r="Z131" s="68">
        <v>1</v>
      </c>
      <c r="AA131" s="68">
        <v>1</v>
      </c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</row>
    <row r="132" spans="1:48" ht="32.25" hidden="1" customHeight="1">
      <c r="A132" s="203">
        <v>122</v>
      </c>
      <c r="B132" s="203" t="s">
        <v>1287</v>
      </c>
      <c r="C132" s="203" t="s">
        <v>1285</v>
      </c>
      <c r="D132" s="203" t="s">
        <v>2259</v>
      </c>
      <c r="E132" s="194" t="s">
        <v>1288</v>
      </c>
      <c r="F132" s="194" t="s">
        <v>3717</v>
      </c>
      <c r="G132" s="203" t="s">
        <v>2784</v>
      </c>
      <c r="H132" s="203"/>
      <c r="I132" s="203" t="s">
        <v>2367</v>
      </c>
      <c r="J132" s="194" t="s">
        <v>2808</v>
      </c>
      <c r="K132" s="194" t="s">
        <v>2809</v>
      </c>
      <c r="L132" s="180" t="s">
        <v>2810</v>
      </c>
      <c r="M132" s="180" t="s">
        <v>2559</v>
      </c>
      <c r="N132" s="180" t="s">
        <v>2266</v>
      </c>
      <c r="O132" s="203" t="s">
        <v>2811</v>
      </c>
      <c r="P132" s="203"/>
      <c r="Q132" s="68">
        <v>1</v>
      </c>
      <c r="R132" s="65"/>
      <c r="S132" s="68">
        <v>1</v>
      </c>
      <c r="T132" s="65"/>
      <c r="U132" s="65"/>
      <c r="V132" s="65"/>
      <c r="W132" s="65"/>
      <c r="X132" s="65"/>
      <c r="Y132" s="68">
        <v>1</v>
      </c>
      <c r="Z132" s="68">
        <v>1</v>
      </c>
      <c r="AA132" s="68">
        <v>1</v>
      </c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  <c r="AM132" s="65"/>
      <c r="AN132" s="65"/>
      <c r="AO132" s="65"/>
      <c r="AP132" s="65"/>
      <c r="AQ132" s="65"/>
      <c r="AR132" s="65"/>
      <c r="AS132" s="65"/>
      <c r="AT132" s="65"/>
      <c r="AU132" s="65"/>
      <c r="AV132" s="65"/>
    </row>
    <row r="133" spans="1:48" ht="32.25" hidden="1" customHeight="1">
      <c r="A133" s="203">
        <v>123</v>
      </c>
      <c r="B133" s="203" t="s">
        <v>1660</v>
      </c>
      <c r="C133" s="203" t="s">
        <v>1658</v>
      </c>
      <c r="D133" s="203" t="s">
        <v>2259</v>
      </c>
      <c r="E133" s="194" t="s">
        <v>1661</v>
      </c>
      <c r="F133" s="194" t="s">
        <v>3718</v>
      </c>
      <c r="G133" s="203" t="s">
        <v>2784</v>
      </c>
      <c r="H133" s="203"/>
      <c r="I133" s="203" t="s">
        <v>2508</v>
      </c>
      <c r="J133" s="194" t="s">
        <v>2812</v>
      </c>
      <c r="K133" s="194" t="s">
        <v>2813</v>
      </c>
      <c r="L133" s="180" t="s">
        <v>2814</v>
      </c>
      <c r="M133" s="180" t="s">
        <v>2321</v>
      </c>
      <c r="N133" s="180" t="s">
        <v>2266</v>
      </c>
      <c r="O133" s="203" t="s">
        <v>2815</v>
      </c>
      <c r="P133" s="203"/>
      <c r="Q133" s="68">
        <v>1</v>
      </c>
      <c r="R133" s="65"/>
      <c r="S133" s="68">
        <v>1</v>
      </c>
      <c r="T133" s="65"/>
      <c r="U133" s="65"/>
      <c r="V133" s="65"/>
      <c r="W133" s="65"/>
      <c r="X133" s="65"/>
      <c r="Y133" s="68">
        <v>1</v>
      </c>
      <c r="Z133" s="68">
        <v>1</v>
      </c>
      <c r="AA133" s="68">
        <v>1</v>
      </c>
      <c r="AB133" s="65"/>
      <c r="AC133" s="65"/>
      <c r="AD133" s="65"/>
      <c r="AE133" s="65"/>
      <c r="AF133" s="65"/>
      <c r="AG133" s="65"/>
      <c r="AH133" s="65"/>
      <c r="AI133" s="65"/>
      <c r="AJ133" s="65"/>
      <c r="AK133" s="65"/>
      <c r="AL133" s="65"/>
      <c r="AM133" s="65"/>
      <c r="AN133" s="65"/>
      <c r="AO133" s="65"/>
      <c r="AP133" s="65"/>
      <c r="AQ133" s="65"/>
      <c r="AR133" s="65"/>
      <c r="AS133" s="65"/>
      <c r="AT133" s="65"/>
      <c r="AU133" s="65"/>
      <c r="AV133" s="65"/>
    </row>
    <row r="134" spans="1:48" ht="32.25" hidden="1" customHeight="1">
      <c r="A134" s="203">
        <v>124</v>
      </c>
      <c r="B134" s="203" t="s">
        <v>2074</v>
      </c>
      <c r="C134" s="203" t="s">
        <v>2072</v>
      </c>
      <c r="D134" s="203" t="s">
        <v>2259</v>
      </c>
      <c r="E134" s="194" t="s">
        <v>2075</v>
      </c>
      <c r="F134" s="194" t="s">
        <v>3719</v>
      </c>
      <c r="G134" s="203" t="s">
        <v>2784</v>
      </c>
      <c r="H134" s="203"/>
      <c r="I134" s="203" t="s">
        <v>2373</v>
      </c>
      <c r="J134" s="194" t="s">
        <v>2816</v>
      </c>
      <c r="K134" s="194" t="s">
        <v>2817</v>
      </c>
      <c r="L134" s="180" t="s">
        <v>2818</v>
      </c>
      <c r="M134" s="180" t="s">
        <v>2819</v>
      </c>
      <c r="N134" s="180" t="s">
        <v>2820</v>
      </c>
      <c r="O134" s="203" t="s">
        <v>2821</v>
      </c>
      <c r="P134" s="203"/>
      <c r="Q134" s="68">
        <v>1</v>
      </c>
      <c r="R134" s="79"/>
      <c r="S134" s="68">
        <v>1</v>
      </c>
      <c r="T134" s="79"/>
      <c r="U134" s="79"/>
      <c r="V134" s="79"/>
      <c r="W134" s="79"/>
      <c r="X134" s="79"/>
      <c r="Y134" s="68">
        <v>1</v>
      </c>
      <c r="Z134" s="68">
        <v>1</v>
      </c>
      <c r="AA134" s="68">
        <v>1</v>
      </c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  <c r="AL134" s="79"/>
      <c r="AM134" s="79"/>
      <c r="AN134" s="79"/>
      <c r="AO134" s="79"/>
      <c r="AP134" s="79"/>
      <c r="AQ134" s="79"/>
      <c r="AR134" s="79"/>
      <c r="AS134" s="79"/>
      <c r="AT134" s="79"/>
      <c r="AU134" s="79"/>
      <c r="AV134" s="79"/>
    </row>
    <row r="135" spans="1:48" ht="32.25" hidden="1" customHeight="1">
      <c r="A135" s="203">
        <v>125</v>
      </c>
      <c r="B135" s="203" t="s">
        <v>2133</v>
      </c>
      <c r="C135" s="203" t="s">
        <v>2131</v>
      </c>
      <c r="D135" s="203" t="s">
        <v>2259</v>
      </c>
      <c r="E135" s="194" t="s">
        <v>2134</v>
      </c>
      <c r="F135" s="194" t="s">
        <v>3720</v>
      </c>
      <c r="G135" s="203" t="s">
        <v>2784</v>
      </c>
      <c r="H135" s="203"/>
      <c r="I135" s="203" t="s">
        <v>2301</v>
      </c>
      <c r="J135" s="194" t="s">
        <v>2822</v>
      </c>
      <c r="K135" s="194" t="s">
        <v>2823</v>
      </c>
      <c r="L135" s="180" t="s">
        <v>2824</v>
      </c>
      <c r="M135" s="180" t="s">
        <v>2311</v>
      </c>
      <c r="N135" s="180" t="s">
        <v>2266</v>
      </c>
      <c r="O135" s="203" t="s">
        <v>2825</v>
      </c>
      <c r="P135" s="203"/>
      <c r="Q135" s="68">
        <v>1</v>
      </c>
      <c r="R135" s="65"/>
      <c r="S135" s="68">
        <v>1</v>
      </c>
      <c r="T135" s="65"/>
      <c r="U135" s="65"/>
      <c r="V135" s="65"/>
      <c r="W135" s="65"/>
      <c r="X135" s="65"/>
      <c r="Y135" s="68">
        <v>1</v>
      </c>
      <c r="Z135" s="68">
        <v>1</v>
      </c>
      <c r="AA135" s="68">
        <v>1</v>
      </c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65"/>
      <c r="AM135" s="65"/>
      <c r="AN135" s="65"/>
      <c r="AO135" s="65"/>
      <c r="AP135" s="65"/>
      <c r="AQ135" s="65"/>
      <c r="AR135" s="65"/>
      <c r="AS135" s="65"/>
      <c r="AT135" s="65"/>
      <c r="AU135" s="65"/>
      <c r="AV135" s="65"/>
    </row>
    <row r="136" spans="1:48" ht="32.25" hidden="1" customHeight="1">
      <c r="A136" s="203">
        <v>126</v>
      </c>
      <c r="B136" s="203" t="s">
        <v>1853</v>
      </c>
      <c r="C136" s="203" t="s">
        <v>1851</v>
      </c>
      <c r="D136" s="203" t="s">
        <v>2259</v>
      </c>
      <c r="E136" s="194" t="s">
        <v>1854</v>
      </c>
      <c r="F136" s="194" t="s">
        <v>3721</v>
      </c>
      <c r="G136" s="203" t="s">
        <v>2826</v>
      </c>
      <c r="H136" s="203" t="s">
        <v>2402</v>
      </c>
      <c r="I136" s="203"/>
      <c r="J136" s="194" t="s">
        <v>2827</v>
      </c>
      <c r="K136" s="194" t="s">
        <v>2828</v>
      </c>
      <c r="L136" s="180" t="s">
        <v>2599</v>
      </c>
      <c r="M136" s="180" t="s">
        <v>2276</v>
      </c>
      <c r="N136" s="180" t="s">
        <v>2266</v>
      </c>
      <c r="O136" s="203" t="s">
        <v>2829</v>
      </c>
      <c r="P136" s="203" t="s">
        <v>2268</v>
      </c>
      <c r="Q136" s="68">
        <v>1</v>
      </c>
      <c r="R136" s="65"/>
      <c r="S136" s="68">
        <v>1</v>
      </c>
      <c r="T136" s="65"/>
      <c r="U136" s="65"/>
      <c r="V136" s="65"/>
      <c r="W136" s="65"/>
      <c r="X136" s="65"/>
      <c r="Y136" s="68">
        <v>1</v>
      </c>
      <c r="Z136" s="68">
        <v>1</v>
      </c>
      <c r="AA136" s="68">
        <v>1</v>
      </c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  <c r="AQ136" s="65"/>
      <c r="AR136" s="65"/>
      <c r="AS136" s="65"/>
      <c r="AT136" s="65"/>
      <c r="AU136" s="65"/>
      <c r="AV136" s="65"/>
    </row>
    <row r="137" spans="1:48" ht="32.25" hidden="1" customHeight="1">
      <c r="A137" s="203">
        <v>127</v>
      </c>
      <c r="B137" s="203" t="s">
        <v>1999</v>
      </c>
      <c r="C137" s="203" t="s">
        <v>1997</v>
      </c>
      <c r="D137" s="203" t="s">
        <v>2259</v>
      </c>
      <c r="E137" s="194" t="s">
        <v>2000</v>
      </c>
      <c r="F137" s="194" t="s">
        <v>3722</v>
      </c>
      <c r="G137" s="203" t="s">
        <v>2826</v>
      </c>
      <c r="H137" s="203" t="s">
        <v>1092</v>
      </c>
      <c r="I137" s="203"/>
      <c r="J137" s="194" t="s">
        <v>2830</v>
      </c>
      <c r="K137" s="194" t="s">
        <v>2831</v>
      </c>
      <c r="L137" s="180" t="s">
        <v>2832</v>
      </c>
      <c r="M137" s="180" t="s">
        <v>2336</v>
      </c>
      <c r="N137" s="180" t="s">
        <v>2833</v>
      </c>
      <c r="O137" s="203" t="s">
        <v>2834</v>
      </c>
      <c r="P137" s="203"/>
      <c r="Q137" s="68">
        <v>1</v>
      </c>
      <c r="R137" s="65"/>
      <c r="S137" s="68">
        <v>1</v>
      </c>
      <c r="T137" s="65"/>
      <c r="U137" s="65">
        <v>1</v>
      </c>
      <c r="V137" s="65"/>
      <c r="W137" s="65">
        <v>1</v>
      </c>
      <c r="X137" s="65"/>
      <c r="Y137" s="68">
        <v>1</v>
      </c>
      <c r="Z137" s="68">
        <v>1</v>
      </c>
      <c r="AA137" s="68">
        <v>1</v>
      </c>
      <c r="AB137" s="65">
        <v>1</v>
      </c>
      <c r="AC137" s="65"/>
      <c r="AD137" s="65">
        <v>1</v>
      </c>
      <c r="AE137" s="65">
        <v>1</v>
      </c>
      <c r="AF137" s="65">
        <v>1</v>
      </c>
      <c r="AG137" s="65">
        <v>1</v>
      </c>
      <c r="AH137" s="65">
        <v>1</v>
      </c>
      <c r="AI137" s="65"/>
      <c r="AJ137" s="65"/>
      <c r="AK137" s="65"/>
      <c r="AL137" s="65"/>
      <c r="AM137" s="65"/>
      <c r="AN137" s="65"/>
      <c r="AO137" s="65"/>
      <c r="AP137" s="65"/>
      <c r="AQ137" s="65"/>
      <c r="AR137" s="65"/>
      <c r="AS137" s="65"/>
      <c r="AT137" s="65"/>
      <c r="AU137" s="65"/>
      <c r="AV137" s="65"/>
    </row>
    <row r="138" spans="1:48" ht="32.25" hidden="1" customHeight="1">
      <c r="A138" s="203">
        <v>128</v>
      </c>
      <c r="B138" s="203" t="s">
        <v>1974</v>
      </c>
      <c r="C138" s="203" t="s">
        <v>1972</v>
      </c>
      <c r="D138" s="203" t="s">
        <v>2259</v>
      </c>
      <c r="E138" s="194" t="s">
        <v>1975</v>
      </c>
      <c r="F138" s="194" t="s">
        <v>3723</v>
      </c>
      <c r="G138" s="203" t="s">
        <v>2826</v>
      </c>
      <c r="H138" s="203"/>
      <c r="I138" s="203" t="s">
        <v>2307</v>
      </c>
      <c r="J138" s="194" t="s">
        <v>2835</v>
      </c>
      <c r="K138" s="194" t="s">
        <v>2836</v>
      </c>
      <c r="L138" s="180" t="s">
        <v>2837</v>
      </c>
      <c r="M138" s="180" t="s">
        <v>2311</v>
      </c>
      <c r="N138" s="180" t="s">
        <v>2266</v>
      </c>
      <c r="O138" s="203" t="s">
        <v>2838</v>
      </c>
      <c r="P138" s="203"/>
      <c r="Q138" s="68">
        <v>1</v>
      </c>
      <c r="R138" s="65"/>
      <c r="S138" s="68">
        <v>1</v>
      </c>
      <c r="T138" s="65"/>
      <c r="U138" s="65"/>
      <c r="V138" s="65"/>
      <c r="W138" s="65"/>
      <c r="X138" s="65"/>
      <c r="Y138" s="68">
        <v>1</v>
      </c>
      <c r="Z138" s="68">
        <v>1</v>
      </c>
      <c r="AA138" s="68">
        <v>1</v>
      </c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  <c r="AM138" s="65"/>
      <c r="AN138" s="65"/>
      <c r="AO138" s="65"/>
      <c r="AP138" s="65"/>
      <c r="AQ138" s="65"/>
      <c r="AR138" s="65"/>
      <c r="AS138" s="65"/>
      <c r="AT138" s="65"/>
      <c r="AU138" s="65"/>
      <c r="AV138" s="65"/>
    </row>
    <row r="139" spans="1:48" ht="32.25" hidden="1" customHeight="1">
      <c r="A139" s="203">
        <v>129</v>
      </c>
      <c r="B139" s="203" t="s">
        <v>1986</v>
      </c>
      <c r="C139" s="203" t="s">
        <v>1984</v>
      </c>
      <c r="D139" s="203" t="s">
        <v>2259</v>
      </c>
      <c r="E139" s="194" t="s">
        <v>1987</v>
      </c>
      <c r="F139" s="194" t="s">
        <v>3724</v>
      </c>
      <c r="G139" s="203" t="s">
        <v>2826</v>
      </c>
      <c r="H139" s="203"/>
      <c r="I139" s="203" t="s">
        <v>2332</v>
      </c>
      <c r="J139" s="194" t="s">
        <v>2839</v>
      </c>
      <c r="K139" s="194" t="s">
        <v>2840</v>
      </c>
      <c r="L139" s="180" t="s">
        <v>2841</v>
      </c>
      <c r="M139" s="180" t="s">
        <v>2311</v>
      </c>
      <c r="N139" s="180" t="s">
        <v>2833</v>
      </c>
      <c r="O139" s="203" t="s">
        <v>2842</v>
      </c>
      <c r="P139" s="203"/>
      <c r="Q139" s="68">
        <v>1</v>
      </c>
      <c r="R139" s="65">
        <v>1</v>
      </c>
      <c r="S139" s="68">
        <v>1</v>
      </c>
      <c r="T139" s="65"/>
      <c r="U139" s="65">
        <v>1</v>
      </c>
      <c r="V139" s="65"/>
      <c r="W139" s="65">
        <v>1</v>
      </c>
      <c r="X139" s="65"/>
      <c r="Y139" s="68">
        <v>1</v>
      </c>
      <c r="Z139" s="68">
        <v>1</v>
      </c>
      <c r="AA139" s="68">
        <v>1</v>
      </c>
      <c r="AB139" s="65"/>
      <c r="AC139" s="65"/>
      <c r="AD139" s="65">
        <v>1</v>
      </c>
      <c r="AE139" s="65"/>
      <c r="AF139" s="65">
        <v>1</v>
      </c>
      <c r="AG139" s="65"/>
      <c r="AH139" s="65">
        <v>1</v>
      </c>
      <c r="AI139" s="65"/>
      <c r="AJ139" s="65">
        <v>1</v>
      </c>
      <c r="AK139" s="65">
        <v>1</v>
      </c>
      <c r="AL139" s="65">
        <v>1</v>
      </c>
      <c r="AM139" s="65">
        <v>1</v>
      </c>
      <c r="AN139" s="65"/>
      <c r="AO139" s="65"/>
      <c r="AP139" s="65"/>
      <c r="AQ139" s="65"/>
      <c r="AR139" s="65"/>
      <c r="AS139" s="65"/>
      <c r="AT139" s="65"/>
      <c r="AU139" s="65"/>
      <c r="AV139" s="65"/>
    </row>
    <row r="140" spans="1:48" ht="32.25" hidden="1" customHeight="1">
      <c r="A140" s="203">
        <v>130</v>
      </c>
      <c r="B140" s="203" t="s">
        <v>1931</v>
      </c>
      <c r="C140" s="203" t="s">
        <v>1929</v>
      </c>
      <c r="D140" s="203" t="s">
        <v>2259</v>
      </c>
      <c r="E140" s="194" t="s">
        <v>1932</v>
      </c>
      <c r="F140" s="194" t="s">
        <v>3725</v>
      </c>
      <c r="G140" s="203" t="s">
        <v>2826</v>
      </c>
      <c r="H140" s="203"/>
      <c r="I140" s="203" t="s">
        <v>2508</v>
      </c>
      <c r="J140" s="194" t="s">
        <v>2843</v>
      </c>
      <c r="K140" s="194" t="s">
        <v>2844</v>
      </c>
      <c r="L140" s="180" t="s">
        <v>2845</v>
      </c>
      <c r="M140" s="180" t="s">
        <v>2406</v>
      </c>
      <c r="N140" s="180" t="s">
        <v>2833</v>
      </c>
      <c r="O140" s="203" t="s">
        <v>2846</v>
      </c>
      <c r="P140" s="203"/>
      <c r="Q140" s="68">
        <v>1</v>
      </c>
      <c r="R140" s="65"/>
      <c r="S140" s="68">
        <v>1</v>
      </c>
      <c r="T140" s="65"/>
      <c r="U140" s="65"/>
      <c r="V140" s="65"/>
      <c r="W140" s="65"/>
      <c r="X140" s="65"/>
      <c r="Y140" s="68">
        <v>1</v>
      </c>
      <c r="Z140" s="68">
        <v>1</v>
      </c>
      <c r="AA140" s="68">
        <v>1</v>
      </c>
      <c r="AB140" s="65"/>
      <c r="AC140" s="65"/>
      <c r="AD140" s="65"/>
      <c r="AE140" s="65"/>
      <c r="AF140" s="65"/>
      <c r="AG140" s="65"/>
      <c r="AH140" s="65"/>
      <c r="AI140" s="65"/>
      <c r="AJ140" s="65"/>
      <c r="AK140" s="65"/>
      <c r="AL140" s="65"/>
      <c r="AM140" s="65"/>
      <c r="AN140" s="65"/>
      <c r="AO140" s="65"/>
      <c r="AP140" s="65"/>
      <c r="AQ140" s="65"/>
      <c r="AR140" s="65"/>
      <c r="AS140" s="65"/>
      <c r="AT140" s="65"/>
      <c r="AU140" s="65"/>
      <c r="AV140" s="65"/>
    </row>
    <row r="141" spans="1:48" ht="32.25" hidden="1" customHeight="1">
      <c r="A141" s="203">
        <v>131</v>
      </c>
      <c r="B141" s="203" t="s">
        <v>1919</v>
      </c>
      <c r="C141" s="203" t="s">
        <v>1917</v>
      </c>
      <c r="D141" s="203" t="s">
        <v>2259</v>
      </c>
      <c r="E141" s="194" t="s">
        <v>1920</v>
      </c>
      <c r="F141" s="194" t="s">
        <v>3726</v>
      </c>
      <c r="G141" s="203" t="s">
        <v>2826</v>
      </c>
      <c r="H141" s="203" t="s">
        <v>2373</v>
      </c>
      <c r="I141" s="203"/>
      <c r="J141" s="194" t="s">
        <v>2847</v>
      </c>
      <c r="K141" s="194" t="s">
        <v>2848</v>
      </c>
      <c r="L141" s="180" t="s">
        <v>2488</v>
      </c>
      <c r="M141" s="180" t="s">
        <v>2299</v>
      </c>
      <c r="N141" s="180" t="s">
        <v>2266</v>
      </c>
      <c r="O141" s="203" t="s">
        <v>2849</v>
      </c>
      <c r="P141" s="203"/>
      <c r="Q141" s="68">
        <v>1</v>
      </c>
      <c r="R141" s="65"/>
      <c r="S141" s="68">
        <v>1</v>
      </c>
      <c r="T141" s="65"/>
      <c r="U141" s="65"/>
      <c r="V141" s="65"/>
      <c r="W141" s="65"/>
      <c r="X141" s="65"/>
      <c r="Y141" s="68">
        <v>1</v>
      </c>
      <c r="Z141" s="68">
        <v>1</v>
      </c>
      <c r="AA141" s="68">
        <v>1</v>
      </c>
      <c r="AB141" s="65"/>
      <c r="AC141" s="65"/>
      <c r="AD141" s="65"/>
      <c r="AE141" s="65"/>
      <c r="AF141" s="65"/>
      <c r="AG141" s="65"/>
      <c r="AH141" s="65"/>
      <c r="AI141" s="65"/>
      <c r="AJ141" s="65"/>
      <c r="AK141" s="65"/>
      <c r="AL141" s="65"/>
      <c r="AM141" s="65"/>
      <c r="AN141" s="65"/>
      <c r="AO141" s="65"/>
      <c r="AP141" s="65"/>
      <c r="AQ141" s="65"/>
      <c r="AR141" s="65"/>
      <c r="AS141" s="65"/>
      <c r="AT141" s="65"/>
      <c r="AU141" s="65"/>
      <c r="AV141" s="65"/>
    </row>
    <row r="142" spans="1:48" ht="32.25" hidden="1" customHeight="1">
      <c r="A142" s="203">
        <v>132</v>
      </c>
      <c r="B142" s="203" t="s">
        <v>1914</v>
      </c>
      <c r="C142" s="203" t="s">
        <v>1912</v>
      </c>
      <c r="D142" s="203" t="s">
        <v>2259</v>
      </c>
      <c r="E142" s="194" t="s">
        <v>1915</v>
      </c>
      <c r="F142" s="194" t="s">
        <v>3727</v>
      </c>
      <c r="G142" s="203" t="s">
        <v>2826</v>
      </c>
      <c r="H142" s="203"/>
      <c r="I142" s="203" t="s">
        <v>2357</v>
      </c>
      <c r="J142" s="194" t="s">
        <v>2850</v>
      </c>
      <c r="K142" s="194" t="s">
        <v>2851</v>
      </c>
      <c r="L142" s="180" t="s">
        <v>2852</v>
      </c>
      <c r="M142" s="180" t="s">
        <v>2299</v>
      </c>
      <c r="N142" s="180" t="s">
        <v>2266</v>
      </c>
      <c r="O142" s="203" t="s">
        <v>2853</v>
      </c>
      <c r="P142" s="203"/>
      <c r="Q142" s="68">
        <v>1</v>
      </c>
      <c r="R142" s="65"/>
      <c r="S142" s="68">
        <v>1</v>
      </c>
      <c r="T142" s="65"/>
      <c r="U142" s="65"/>
      <c r="V142" s="65"/>
      <c r="W142" s="65"/>
      <c r="X142" s="65"/>
      <c r="Y142" s="68">
        <v>1</v>
      </c>
      <c r="Z142" s="68">
        <v>1</v>
      </c>
      <c r="AA142" s="68">
        <v>1</v>
      </c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  <c r="AM142" s="65"/>
      <c r="AN142" s="65"/>
      <c r="AO142" s="65"/>
      <c r="AP142" s="65"/>
      <c r="AQ142" s="65"/>
      <c r="AR142" s="65"/>
      <c r="AS142" s="65"/>
      <c r="AT142" s="65"/>
      <c r="AU142" s="65"/>
      <c r="AV142" s="65"/>
    </row>
    <row r="143" spans="1:48" ht="32.25" hidden="1" customHeight="1">
      <c r="A143" s="203">
        <v>133</v>
      </c>
      <c r="B143" s="203" t="e">
        <v>#N/A</v>
      </c>
      <c r="C143" s="203" t="e">
        <v>#N/A</v>
      </c>
      <c r="D143" s="203" t="s">
        <v>2259</v>
      </c>
      <c r="E143" s="194" t="s">
        <v>2854</v>
      </c>
      <c r="F143" s="194" t="s">
        <v>3728</v>
      </c>
      <c r="G143" s="203" t="s">
        <v>2826</v>
      </c>
      <c r="H143" s="203"/>
      <c r="I143" s="203" t="s">
        <v>2307</v>
      </c>
      <c r="J143" s="194" t="s">
        <v>2855</v>
      </c>
      <c r="K143" s="194" t="s">
        <v>2856</v>
      </c>
      <c r="L143" s="180" t="s">
        <v>2857</v>
      </c>
      <c r="M143" s="180" t="s">
        <v>2406</v>
      </c>
      <c r="N143" s="180" t="s">
        <v>2266</v>
      </c>
      <c r="O143" s="203" t="s">
        <v>2858</v>
      </c>
      <c r="P143" s="203"/>
      <c r="Q143" s="68">
        <v>1</v>
      </c>
      <c r="R143" s="65"/>
      <c r="S143" s="68">
        <v>1</v>
      </c>
      <c r="T143" s="65"/>
      <c r="U143" s="65"/>
      <c r="V143" s="65"/>
      <c r="W143" s="65"/>
      <c r="X143" s="65"/>
      <c r="Y143" s="68">
        <v>1</v>
      </c>
      <c r="Z143" s="68">
        <v>1</v>
      </c>
      <c r="AA143" s="68">
        <v>1</v>
      </c>
      <c r="AB143" s="65"/>
      <c r="AC143" s="65"/>
      <c r="AD143" s="65"/>
      <c r="AE143" s="65"/>
      <c r="AF143" s="65"/>
      <c r="AG143" s="65"/>
      <c r="AH143" s="65"/>
      <c r="AI143" s="65"/>
      <c r="AJ143" s="65"/>
      <c r="AK143" s="65"/>
      <c r="AL143" s="65"/>
      <c r="AM143" s="65"/>
      <c r="AN143" s="65"/>
      <c r="AO143" s="65"/>
      <c r="AP143" s="65"/>
      <c r="AQ143" s="65"/>
      <c r="AR143" s="65"/>
      <c r="AS143" s="65"/>
      <c r="AT143" s="65"/>
      <c r="AU143" s="65"/>
      <c r="AV143" s="65"/>
    </row>
    <row r="144" spans="1:48" ht="32.25" hidden="1" customHeight="1">
      <c r="A144" s="203">
        <v>134</v>
      </c>
      <c r="B144" s="203" t="e">
        <v>#N/A</v>
      </c>
      <c r="C144" s="203" t="e">
        <v>#N/A</v>
      </c>
      <c r="D144" s="203" t="s">
        <v>2259</v>
      </c>
      <c r="E144" s="194" t="s">
        <v>2859</v>
      </c>
      <c r="F144" s="194" t="s">
        <v>3729</v>
      </c>
      <c r="G144" s="203" t="s">
        <v>2826</v>
      </c>
      <c r="H144" s="203"/>
      <c r="I144" s="203" t="s">
        <v>2307</v>
      </c>
      <c r="J144" s="194" t="s">
        <v>2860</v>
      </c>
      <c r="K144" s="194" t="s">
        <v>2861</v>
      </c>
      <c r="L144" s="180" t="s">
        <v>2857</v>
      </c>
      <c r="M144" s="180" t="s">
        <v>2406</v>
      </c>
      <c r="N144" s="180" t="s">
        <v>2266</v>
      </c>
      <c r="O144" s="203" t="s">
        <v>2862</v>
      </c>
      <c r="P144" s="203"/>
      <c r="Q144" s="68">
        <v>1</v>
      </c>
      <c r="R144" s="65"/>
      <c r="S144" s="68">
        <v>1</v>
      </c>
      <c r="T144" s="65"/>
      <c r="U144" s="65"/>
      <c r="V144" s="65"/>
      <c r="W144" s="65"/>
      <c r="X144" s="65"/>
      <c r="Y144" s="68">
        <v>1</v>
      </c>
      <c r="Z144" s="68">
        <v>1</v>
      </c>
      <c r="AA144" s="68">
        <v>1</v>
      </c>
      <c r="AB144" s="65"/>
      <c r="AC144" s="65"/>
      <c r="AD144" s="65"/>
      <c r="AE144" s="65"/>
      <c r="AF144" s="65"/>
      <c r="AG144" s="65"/>
      <c r="AH144" s="65"/>
      <c r="AI144" s="65"/>
      <c r="AJ144" s="65"/>
      <c r="AK144" s="65"/>
      <c r="AL144" s="65"/>
      <c r="AM144" s="65"/>
      <c r="AN144" s="65"/>
      <c r="AO144" s="65"/>
      <c r="AP144" s="65"/>
      <c r="AQ144" s="65"/>
      <c r="AR144" s="65"/>
      <c r="AS144" s="65"/>
      <c r="AT144" s="65"/>
      <c r="AU144" s="65"/>
      <c r="AV144" s="65"/>
    </row>
    <row r="145" spans="1:48" ht="32.25" hidden="1" customHeight="1">
      <c r="A145" s="203">
        <v>135</v>
      </c>
      <c r="B145" s="203" t="e">
        <v>#N/A</v>
      </c>
      <c r="C145" s="203" t="e">
        <v>#N/A</v>
      </c>
      <c r="D145" s="203" t="s">
        <v>2259</v>
      </c>
      <c r="E145" s="194" t="s">
        <v>2087</v>
      </c>
      <c r="F145" s="194" t="s">
        <v>3730</v>
      </c>
      <c r="G145" s="203" t="s">
        <v>2826</v>
      </c>
      <c r="H145" s="203"/>
      <c r="I145" s="203" t="s">
        <v>2373</v>
      </c>
      <c r="J145" s="194" t="s">
        <v>2863</v>
      </c>
      <c r="K145" s="194" t="s">
        <v>2864</v>
      </c>
      <c r="L145" s="180" t="s">
        <v>2865</v>
      </c>
      <c r="M145" s="180" t="s">
        <v>2866</v>
      </c>
      <c r="N145" s="180" t="s">
        <v>2867</v>
      </c>
      <c r="O145" s="203" t="s">
        <v>2868</v>
      </c>
      <c r="P145" s="203"/>
      <c r="Q145" s="68">
        <v>1</v>
      </c>
      <c r="R145" s="65"/>
      <c r="S145" s="68">
        <v>1</v>
      </c>
      <c r="T145" s="65"/>
      <c r="U145" s="65"/>
      <c r="V145" s="65"/>
      <c r="W145" s="65"/>
      <c r="X145" s="65"/>
      <c r="Y145" s="68">
        <v>1</v>
      </c>
      <c r="Z145" s="68">
        <v>1</v>
      </c>
      <c r="AA145" s="68">
        <v>1</v>
      </c>
      <c r="AB145" s="65"/>
      <c r="AC145" s="65"/>
      <c r="AD145" s="65"/>
      <c r="AE145" s="65"/>
      <c r="AF145" s="65"/>
      <c r="AG145" s="65"/>
      <c r="AH145" s="65"/>
      <c r="AI145" s="65"/>
      <c r="AJ145" s="65"/>
      <c r="AK145" s="65"/>
      <c r="AL145" s="65"/>
      <c r="AM145" s="65"/>
      <c r="AN145" s="65"/>
      <c r="AO145" s="65"/>
      <c r="AP145" s="65"/>
      <c r="AQ145" s="65"/>
      <c r="AR145" s="65"/>
      <c r="AS145" s="65"/>
      <c r="AT145" s="65"/>
      <c r="AU145" s="65"/>
      <c r="AV145" s="65"/>
    </row>
    <row r="146" spans="1:48" ht="32.25" hidden="1" customHeight="1">
      <c r="A146" s="203">
        <v>136</v>
      </c>
      <c r="B146" s="203" t="e">
        <v>#N/A</v>
      </c>
      <c r="C146" s="203" t="e">
        <v>#N/A</v>
      </c>
      <c r="D146" s="203" t="s">
        <v>2259</v>
      </c>
      <c r="E146" s="194" t="s">
        <v>2869</v>
      </c>
      <c r="F146" s="194" t="s">
        <v>3731</v>
      </c>
      <c r="G146" s="203" t="s">
        <v>2826</v>
      </c>
      <c r="H146" s="203"/>
      <c r="I146" s="203" t="s">
        <v>2367</v>
      </c>
      <c r="J146" s="194" t="s">
        <v>2870</v>
      </c>
      <c r="K146" s="194" t="s">
        <v>2871</v>
      </c>
      <c r="L146" s="180" t="s">
        <v>2421</v>
      </c>
      <c r="M146" s="180" t="s">
        <v>2299</v>
      </c>
      <c r="N146" s="180" t="s">
        <v>2833</v>
      </c>
      <c r="O146" s="203" t="s">
        <v>2872</v>
      </c>
      <c r="P146" s="203"/>
      <c r="Q146" s="68">
        <v>1</v>
      </c>
      <c r="R146" s="65"/>
      <c r="S146" s="68">
        <v>1</v>
      </c>
      <c r="T146" s="65"/>
      <c r="U146" s="65"/>
      <c r="V146" s="65"/>
      <c r="W146" s="65"/>
      <c r="X146" s="65"/>
      <c r="Y146" s="68">
        <v>1</v>
      </c>
      <c r="Z146" s="68">
        <v>1</v>
      </c>
      <c r="AA146" s="68">
        <v>1</v>
      </c>
      <c r="AB146" s="65"/>
      <c r="AC146" s="65"/>
      <c r="AD146" s="65"/>
      <c r="AE146" s="65"/>
      <c r="AF146" s="65"/>
      <c r="AG146" s="65"/>
      <c r="AH146" s="65"/>
      <c r="AI146" s="65"/>
      <c r="AJ146" s="65"/>
      <c r="AK146" s="65"/>
      <c r="AL146" s="65"/>
      <c r="AM146" s="65"/>
      <c r="AN146" s="65"/>
      <c r="AO146" s="65"/>
      <c r="AP146" s="65"/>
      <c r="AQ146" s="65"/>
      <c r="AR146" s="65"/>
      <c r="AS146" s="65"/>
      <c r="AT146" s="65"/>
      <c r="AU146" s="65"/>
      <c r="AV146" s="65"/>
    </row>
    <row r="147" spans="1:48" ht="32.25" hidden="1" customHeight="1">
      <c r="A147" s="203">
        <v>137</v>
      </c>
      <c r="B147" s="203" t="s">
        <v>1896</v>
      </c>
      <c r="C147" s="203" t="s">
        <v>1894</v>
      </c>
      <c r="D147" s="203" t="s">
        <v>2259</v>
      </c>
      <c r="E147" s="194" t="s">
        <v>1897</v>
      </c>
      <c r="F147" s="194" t="s">
        <v>3732</v>
      </c>
      <c r="G147" s="203" t="s">
        <v>2826</v>
      </c>
      <c r="H147" s="203"/>
      <c r="I147" s="203" t="s">
        <v>2373</v>
      </c>
      <c r="J147" s="194" t="s">
        <v>2873</v>
      </c>
      <c r="K147" s="194" t="s">
        <v>2874</v>
      </c>
      <c r="L147" s="180" t="s">
        <v>2875</v>
      </c>
      <c r="M147" s="180" t="s">
        <v>2406</v>
      </c>
      <c r="N147" s="180" t="s">
        <v>2266</v>
      </c>
      <c r="O147" s="203" t="s">
        <v>2876</v>
      </c>
      <c r="P147" s="203"/>
      <c r="Q147" s="68">
        <v>1</v>
      </c>
      <c r="R147" s="65"/>
      <c r="S147" s="68">
        <v>1</v>
      </c>
      <c r="T147" s="65"/>
      <c r="U147" s="65"/>
      <c r="V147" s="65"/>
      <c r="W147" s="65"/>
      <c r="X147" s="65"/>
      <c r="Y147" s="68">
        <v>1</v>
      </c>
      <c r="Z147" s="68">
        <v>1</v>
      </c>
      <c r="AA147" s="68">
        <v>1</v>
      </c>
      <c r="AB147" s="65"/>
      <c r="AC147" s="65"/>
      <c r="AD147" s="65"/>
      <c r="AE147" s="65"/>
      <c r="AF147" s="65"/>
      <c r="AG147" s="65"/>
      <c r="AH147" s="65"/>
      <c r="AI147" s="65"/>
      <c r="AJ147" s="65"/>
      <c r="AK147" s="65"/>
      <c r="AL147" s="65"/>
      <c r="AM147" s="65"/>
      <c r="AN147" s="65"/>
      <c r="AO147" s="65"/>
      <c r="AP147" s="65"/>
      <c r="AQ147" s="65"/>
      <c r="AR147" s="65"/>
      <c r="AS147" s="65"/>
      <c r="AT147" s="65"/>
      <c r="AU147" s="65"/>
      <c r="AV147" s="65"/>
    </row>
    <row r="148" spans="1:48" ht="32.25" hidden="1" customHeight="1">
      <c r="A148" s="203">
        <v>138</v>
      </c>
      <c r="B148" s="203" t="s">
        <v>2145</v>
      </c>
      <c r="C148" s="203" t="s">
        <v>2143</v>
      </c>
      <c r="D148" s="203" t="s">
        <v>2259</v>
      </c>
      <c r="E148" s="194" t="s">
        <v>2146</v>
      </c>
      <c r="F148" s="194" t="s">
        <v>3733</v>
      </c>
      <c r="G148" s="203" t="s">
        <v>2826</v>
      </c>
      <c r="H148" s="203" t="s">
        <v>2508</v>
      </c>
      <c r="I148" s="203"/>
      <c r="J148" s="194" t="s">
        <v>2877</v>
      </c>
      <c r="K148" s="194" t="s">
        <v>2878</v>
      </c>
      <c r="L148" s="180" t="s">
        <v>2879</v>
      </c>
      <c r="M148" s="180" t="s">
        <v>2880</v>
      </c>
      <c r="N148" s="180" t="s">
        <v>2881</v>
      </c>
      <c r="O148" s="203" t="s">
        <v>2882</v>
      </c>
      <c r="P148" s="203"/>
      <c r="Q148" s="68">
        <v>1</v>
      </c>
      <c r="R148" s="65"/>
      <c r="S148" s="68">
        <v>1</v>
      </c>
      <c r="T148" s="65"/>
      <c r="U148" s="65"/>
      <c r="V148" s="65"/>
      <c r="W148" s="65"/>
      <c r="X148" s="65"/>
      <c r="Y148" s="68">
        <v>1</v>
      </c>
      <c r="Z148" s="68">
        <v>1</v>
      </c>
      <c r="AA148" s="68">
        <v>1</v>
      </c>
      <c r="AB148" s="65"/>
      <c r="AC148" s="65"/>
      <c r="AD148" s="65"/>
      <c r="AE148" s="65"/>
      <c r="AF148" s="65"/>
      <c r="AG148" s="65"/>
      <c r="AH148" s="65"/>
      <c r="AI148" s="65"/>
      <c r="AJ148" s="65"/>
      <c r="AK148" s="65"/>
      <c r="AL148" s="65"/>
      <c r="AM148" s="65"/>
      <c r="AN148" s="65"/>
      <c r="AO148" s="65"/>
      <c r="AP148" s="65"/>
      <c r="AQ148" s="65"/>
      <c r="AR148" s="65"/>
      <c r="AS148" s="65"/>
      <c r="AT148" s="65"/>
      <c r="AU148" s="65"/>
      <c r="AV148" s="65"/>
    </row>
    <row r="149" spans="1:48" ht="32.25" hidden="1" customHeight="1">
      <c r="A149" s="203">
        <v>139</v>
      </c>
      <c r="B149" s="203" t="s">
        <v>2080</v>
      </c>
      <c r="C149" s="203" t="s">
        <v>2078</v>
      </c>
      <c r="D149" s="203" t="s">
        <v>2259</v>
      </c>
      <c r="E149" s="194" t="s">
        <v>2081</v>
      </c>
      <c r="F149" s="194" t="s">
        <v>3734</v>
      </c>
      <c r="G149" s="203" t="s">
        <v>2826</v>
      </c>
      <c r="H149" s="203"/>
      <c r="I149" s="203" t="s">
        <v>2883</v>
      </c>
      <c r="J149" s="194" t="s">
        <v>2884</v>
      </c>
      <c r="K149" s="194" t="s">
        <v>2885</v>
      </c>
      <c r="L149" s="180" t="s">
        <v>2886</v>
      </c>
      <c r="M149" s="180" t="s">
        <v>2887</v>
      </c>
      <c r="N149" s="180" t="s">
        <v>2888</v>
      </c>
      <c r="O149" s="203" t="s">
        <v>2889</v>
      </c>
      <c r="P149" s="203"/>
      <c r="Q149" s="68">
        <v>1</v>
      </c>
      <c r="R149" s="65"/>
      <c r="S149" s="68">
        <v>1</v>
      </c>
      <c r="T149" s="65"/>
      <c r="U149" s="65"/>
      <c r="V149" s="65"/>
      <c r="W149" s="65"/>
      <c r="X149" s="65"/>
      <c r="Y149" s="68">
        <v>1</v>
      </c>
      <c r="Z149" s="68">
        <v>1</v>
      </c>
      <c r="AA149" s="68">
        <v>1</v>
      </c>
      <c r="AB149" s="65"/>
      <c r="AC149" s="65"/>
      <c r="AD149" s="65"/>
      <c r="AE149" s="65"/>
      <c r="AF149" s="65"/>
      <c r="AG149" s="65"/>
      <c r="AH149" s="65"/>
      <c r="AI149" s="65"/>
      <c r="AJ149" s="65"/>
      <c r="AK149" s="65"/>
      <c r="AL149" s="65"/>
      <c r="AM149" s="65"/>
      <c r="AN149" s="65"/>
      <c r="AO149" s="65"/>
      <c r="AP149" s="65"/>
      <c r="AQ149" s="65"/>
      <c r="AR149" s="65"/>
      <c r="AS149" s="65"/>
      <c r="AT149" s="65"/>
      <c r="AU149" s="65"/>
      <c r="AV149" s="65"/>
    </row>
    <row r="150" spans="1:48" ht="32.25" hidden="1" customHeight="1">
      <c r="A150" s="203">
        <v>140</v>
      </c>
      <c r="B150" s="203" t="s">
        <v>2156</v>
      </c>
      <c r="C150" s="203" t="s">
        <v>2154</v>
      </c>
      <c r="D150" s="203" t="s">
        <v>2259</v>
      </c>
      <c r="E150" s="194" t="s">
        <v>2157</v>
      </c>
      <c r="F150" s="194" t="s">
        <v>3735</v>
      </c>
      <c r="G150" s="203" t="s">
        <v>2890</v>
      </c>
      <c r="H150" s="203" t="s">
        <v>2367</v>
      </c>
      <c r="I150" s="203"/>
      <c r="J150" s="194" t="s">
        <v>2891</v>
      </c>
      <c r="K150" s="194" t="s">
        <v>2892</v>
      </c>
      <c r="L150" s="180" t="s">
        <v>2421</v>
      </c>
      <c r="M150" s="180" t="s">
        <v>2399</v>
      </c>
      <c r="N150" s="180" t="s">
        <v>2266</v>
      </c>
      <c r="O150" s="203" t="s">
        <v>2893</v>
      </c>
      <c r="P150" s="203"/>
      <c r="Q150" s="68">
        <v>1</v>
      </c>
      <c r="R150" s="65"/>
      <c r="S150" s="68">
        <v>1</v>
      </c>
      <c r="T150" s="65"/>
      <c r="U150" s="65"/>
      <c r="V150" s="65"/>
      <c r="W150" s="65"/>
      <c r="X150" s="65"/>
      <c r="Y150" s="68">
        <v>1</v>
      </c>
      <c r="Z150" s="68">
        <v>1</v>
      </c>
      <c r="AA150" s="68">
        <v>1</v>
      </c>
      <c r="AB150" s="65"/>
      <c r="AC150" s="65"/>
      <c r="AD150" s="65"/>
      <c r="AE150" s="65"/>
      <c r="AF150" s="65"/>
      <c r="AG150" s="65"/>
      <c r="AH150" s="65"/>
      <c r="AI150" s="65"/>
      <c r="AJ150" s="65"/>
      <c r="AK150" s="65"/>
      <c r="AL150" s="65"/>
      <c r="AM150" s="65"/>
      <c r="AN150" s="65"/>
      <c r="AO150" s="65"/>
      <c r="AP150" s="65"/>
      <c r="AQ150" s="65"/>
      <c r="AR150" s="65"/>
      <c r="AS150" s="65"/>
      <c r="AT150" s="65"/>
      <c r="AU150" s="65"/>
      <c r="AV150" s="65"/>
    </row>
    <row r="151" spans="1:48" ht="32.25" hidden="1" customHeight="1">
      <c r="A151" s="203">
        <v>141</v>
      </c>
      <c r="B151" s="203" t="e">
        <v>#N/A</v>
      </c>
      <c r="C151" s="203" t="e">
        <v>#N/A</v>
      </c>
      <c r="D151" s="203" t="s">
        <v>2259</v>
      </c>
      <c r="E151" s="194" t="s">
        <v>2894</v>
      </c>
      <c r="F151" s="194" t="s">
        <v>3736</v>
      </c>
      <c r="G151" s="203" t="s">
        <v>2890</v>
      </c>
      <c r="H151" s="203" t="s">
        <v>2373</v>
      </c>
      <c r="I151" s="203"/>
      <c r="J151" s="194" t="s">
        <v>2895</v>
      </c>
      <c r="K151" s="194" t="s">
        <v>2896</v>
      </c>
      <c r="L151" s="180" t="s">
        <v>2897</v>
      </c>
      <c r="M151" s="180" t="s">
        <v>2898</v>
      </c>
      <c r="N151" s="180" t="s">
        <v>2833</v>
      </c>
      <c r="O151" s="203" t="s">
        <v>184</v>
      </c>
      <c r="P151" s="203"/>
      <c r="Q151" s="68">
        <v>1</v>
      </c>
      <c r="R151" s="79"/>
      <c r="S151" s="68">
        <v>1</v>
      </c>
      <c r="T151" s="79"/>
      <c r="U151" s="79"/>
      <c r="V151" s="79"/>
      <c r="W151" s="79"/>
      <c r="X151" s="79"/>
      <c r="Y151" s="68">
        <v>1</v>
      </c>
      <c r="Z151" s="68">
        <v>1</v>
      </c>
      <c r="AA151" s="68">
        <v>1</v>
      </c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  <c r="AM151" s="79"/>
      <c r="AN151" s="79"/>
      <c r="AO151" s="79"/>
      <c r="AP151" s="79"/>
      <c r="AQ151" s="79"/>
      <c r="AR151" s="79"/>
      <c r="AS151" s="79"/>
      <c r="AT151" s="79"/>
      <c r="AU151" s="79"/>
      <c r="AV151" s="79"/>
    </row>
    <row r="152" spans="1:48" ht="32.25" hidden="1" customHeight="1">
      <c r="A152" s="203">
        <v>142</v>
      </c>
      <c r="B152" s="203" t="s">
        <v>1943</v>
      </c>
      <c r="C152" s="203" t="s">
        <v>1941</v>
      </c>
      <c r="D152" s="203" t="s">
        <v>2259</v>
      </c>
      <c r="E152" s="194" t="s">
        <v>1944</v>
      </c>
      <c r="F152" s="194" t="s">
        <v>3737</v>
      </c>
      <c r="G152" s="203" t="s">
        <v>2899</v>
      </c>
      <c r="H152" s="203" t="s">
        <v>2295</v>
      </c>
      <c r="I152" s="203"/>
      <c r="J152" s="194" t="s">
        <v>2900</v>
      </c>
      <c r="K152" s="194" t="s">
        <v>2901</v>
      </c>
      <c r="L152" s="180" t="s">
        <v>2476</v>
      </c>
      <c r="M152" s="180" t="s">
        <v>2341</v>
      </c>
      <c r="N152" s="180" t="s">
        <v>2833</v>
      </c>
      <c r="O152" s="203" t="s">
        <v>2902</v>
      </c>
      <c r="P152" s="203" t="s">
        <v>2268</v>
      </c>
      <c r="Q152" s="68">
        <v>1</v>
      </c>
      <c r="R152" s="65"/>
      <c r="S152" s="68">
        <v>1</v>
      </c>
      <c r="T152" s="65"/>
      <c r="U152" s="65"/>
      <c r="V152" s="65"/>
      <c r="W152" s="65"/>
      <c r="X152" s="65"/>
      <c r="Y152" s="68">
        <v>1</v>
      </c>
      <c r="Z152" s="68">
        <v>1</v>
      </c>
      <c r="AA152" s="68">
        <v>1</v>
      </c>
      <c r="AB152" s="65"/>
      <c r="AC152" s="65"/>
      <c r="AD152" s="65"/>
      <c r="AE152" s="65"/>
      <c r="AF152" s="65"/>
      <c r="AG152" s="65"/>
      <c r="AH152" s="65"/>
      <c r="AI152" s="65"/>
      <c r="AJ152" s="65"/>
      <c r="AK152" s="65"/>
      <c r="AL152" s="65"/>
      <c r="AM152" s="65"/>
      <c r="AN152" s="65"/>
      <c r="AO152" s="65"/>
      <c r="AP152" s="65"/>
      <c r="AQ152" s="65"/>
      <c r="AR152" s="65"/>
      <c r="AS152" s="65"/>
      <c r="AT152" s="65"/>
      <c r="AU152" s="65"/>
      <c r="AV152" s="65"/>
    </row>
    <row r="153" spans="1:48" ht="32.25" hidden="1" customHeight="1">
      <c r="A153" s="203">
        <v>143</v>
      </c>
      <c r="B153" s="203" t="s">
        <v>1957</v>
      </c>
      <c r="C153" s="203" t="s">
        <v>1955</v>
      </c>
      <c r="D153" s="203" t="s">
        <v>2259</v>
      </c>
      <c r="E153" s="194" t="s">
        <v>1958</v>
      </c>
      <c r="F153" s="194" t="s">
        <v>3738</v>
      </c>
      <c r="G153" s="203" t="s">
        <v>2899</v>
      </c>
      <c r="H153" s="203"/>
      <c r="I153" s="203" t="s">
        <v>2418</v>
      </c>
      <c r="J153" s="194" t="s">
        <v>2903</v>
      </c>
      <c r="K153" s="194" t="s">
        <v>2904</v>
      </c>
      <c r="L153" s="180" t="s">
        <v>2905</v>
      </c>
      <c r="M153" s="180" t="s">
        <v>2265</v>
      </c>
      <c r="N153" s="180" t="s">
        <v>2266</v>
      </c>
      <c r="O153" s="203" t="s">
        <v>2906</v>
      </c>
      <c r="P153" s="203"/>
      <c r="Q153" s="68">
        <v>1</v>
      </c>
      <c r="R153" s="65"/>
      <c r="S153" s="68">
        <v>1</v>
      </c>
      <c r="T153" s="65"/>
      <c r="U153" s="65"/>
      <c r="V153" s="65"/>
      <c r="W153" s="65"/>
      <c r="X153" s="65"/>
      <c r="Y153" s="68">
        <v>1</v>
      </c>
      <c r="Z153" s="68">
        <v>1</v>
      </c>
      <c r="AA153" s="68">
        <v>1</v>
      </c>
      <c r="AB153" s="65"/>
      <c r="AC153" s="65"/>
      <c r="AD153" s="65"/>
      <c r="AE153" s="65"/>
      <c r="AF153" s="65"/>
      <c r="AG153" s="65"/>
      <c r="AH153" s="65"/>
      <c r="AI153" s="65"/>
      <c r="AJ153" s="65"/>
      <c r="AK153" s="65"/>
      <c r="AL153" s="65"/>
      <c r="AM153" s="65"/>
      <c r="AN153" s="65"/>
      <c r="AO153" s="65"/>
      <c r="AP153" s="65"/>
      <c r="AQ153" s="65"/>
      <c r="AR153" s="65"/>
      <c r="AS153" s="65"/>
      <c r="AT153" s="65"/>
      <c r="AU153" s="65"/>
      <c r="AV153" s="65"/>
    </row>
    <row r="154" spans="1:48" ht="32.25" hidden="1" customHeight="1">
      <c r="A154" s="203">
        <v>144</v>
      </c>
      <c r="B154" s="203" t="s">
        <v>1925</v>
      </c>
      <c r="C154" s="203" t="s">
        <v>1923</v>
      </c>
      <c r="D154" s="203" t="s">
        <v>2259</v>
      </c>
      <c r="E154" s="194" t="s">
        <v>1926</v>
      </c>
      <c r="F154" s="194" t="s">
        <v>3739</v>
      </c>
      <c r="G154" s="203" t="s">
        <v>2899</v>
      </c>
      <c r="H154" s="203"/>
      <c r="I154" s="203" t="s">
        <v>2373</v>
      </c>
      <c r="J154" s="194" t="s">
        <v>2907</v>
      </c>
      <c r="K154" s="194" t="s">
        <v>2908</v>
      </c>
      <c r="L154" s="180" t="s">
        <v>2909</v>
      </c>
      <c r="M154" s="180" t="s">
        <v>2265</v>
      </c>
      <c r="N154" s="180" t="s">
        <v>2266</v>
      </c>
      <c r="O154" s="203" t="s">
        <v>2910</v>
      </c>
      <c r="P154" s="203"/>
      <c r="Q154" s="68">
        <v>1</v>
      </c>
      <c r="R154" s="65"/>
      <c r="S154" s="68">
        <v>1</v>
      </c>
      <c r="T154" s="65"/>
      <c r="U154" s="65"/>
      <c r="V154" s="65"/>
      <c r="W154" s="65"/>
      <c r="X154" s="65"/>
      <c r="Y154" s="68">
        <v>1</v>
      </c>
      <c r="Z154" s="68">
        <v>1</v>
      </c>
      <c r="AA154" s="68">
        <v>1</v>
      </c>
      <c r="AB154" s="65"/>
      <c r="AC154" s="65"/>
      <c r="AD154" s="65"/>
      <c r="AE154" s="65"/>
      <c r="AF154" s="65"/>
      <c r="AG154" s="65"/>
      <c r="AH154" s="65"/>
      <c r="AI154" s="65"/>
      <c r="AJ154" s="65"/>
      <c r="AK154" s="65"/>
      <c r="AL154" s="65"/>
      <c r="AM154" s="65"/>
      <c r="AN154" s="65"/>
      <c r="AO154" s="65"/>
      <c r="AP154" s="65"/>
      <c r="AQ154" s="65"/>
      <c r="AR154" s="65"/>
      <c r="AS154" s="65"/>
      <c r="AT154" s="65"/>
      <c r="AU154" s="65"/>
      <c r="AV154" s="65"/>
    </row>
    <row r="155" spans="1:48" ht="32.25" hidden="1" customHeight="1">
      <c r="A155" s="203">
        <v>145</v>
      </c>
      <c r="B155" s="203" t="s">
        <v>2005</v>
      </c>
      <c r="C155" s="203" t="s">
        <v>2003</v>
      </c>
      <c r="D155" s="203" t="s">
        <v>2259</v>
      </c>
      <c r="E155" s="194" t="s">
        <v>2006</v>
      </c>
      <c r="F155" s="194" t="s">
        <v>3740</v>
      </c>
      <c r="G155" s="203" t="s">
        <v>2899</v>
      </c>
      <c r="H155" s="203"/>
      <c r="I155" s="203" t="s">
        <v>2332</v>
      </c>
      <c r="J155" s="194" t="s">
        <v>2911</v>
      </c>
      <c r="K155" s="194" t="s">
        <v>2912</v>
      </c>
      <c r="L155" s="180" t="s">
        <v>2652</v>
      </c>
      <c r="M155" s="180" t="s">
        <v>2276</v>
      </c>
      <c r="N155" s="180" t="s">
        <v>2266</v>
      </c>
      <c r="O155" s="203" t="s">
        <v>2913</v>
      </c>
      <c r="P155" s="203"/>
      <c r="Q155" s="68">
        <v>1</v>
      </c>
      <c r="R155" s="65"/>
      <c r="S155" s="68">
        <v>1</v>
      </c>
      <c r="T155" s="65"/>
      <c r="U155" s="65"/>
      <c r="V155" s="65"/>
      <c r="W155" s="65"/>
      <c r="X155" s="65"/>
      <c r="Y155" s="68">
        <v>1</v>
      </c>
      <c r="Z155" s="68">
        <v>1</v>
      </c>
      <c r="AA155" s="68">
        <v>1</v>
      </c>
      <c r="AB155" s="65"/>
      <c r="AC155" s="65"/>
      <c r="AD155" s="65"/>
      <c r="AE155" s="65"/>
      <c r="AF155" s="65"/>
      <c r="AG155" s="65"/>
      <c r="AH155" s="65"/>
      <c r="AI155" s="65"/>
      <c r="AJ155" s="65"/>
      <c r="AK155" s="65"/>
      <c r="AL155" s="65"/>
      <c r="AM155" s="65"/>
      <c r="AN155" s="65"/>
      <c r="AO155" s="65"/>
      <c r="AP155" s="65"/>
      <c r="AQ155" s="65"/>
      <c r="AR155" s="65"/>
      <c r="AS155" s="65"/>
      <c r="AT155" s="65"/>
      <c r="AU155" s="65"/>
      <c r="AV155" s="65"/>
    </row>
    <row r="156" spans="1:48" ht="32.25" hidden="1" customHeight="1">
      <c r="A156" s="203">
        <v>146</v>
      </c>
      <c r="B156" s="203" t="e">
        <v>#N/A</v>
      </c>
      <c r="C156" s="203" t="e">
        <v>#N/A</v>
      </c>
      <c r="D156" s="203" t="s">
        <v>2259</v>
      </c>
      <c r="E156" s="194" t="s">
        <v>2914</v>
      </c>
      <c r="F156" s="194" t="s">
        <v>3741</v>
      </c>
      <c r="G156" s="203" t="s">
        <v>2899</v>
      </c>
      <c r="H156" s="203"/>
      <c r="I156" s="203" t="s">
        <v>2460</v>
      </c>
      <c r="J156" s="194" t="s">
        <v>2915</v>
      </c>
      <c r="K156" s="194" t="s">
        <v>2916</v>
      </c>
      <c r="L156" s="180" t="s">
        <v>2421</v>
      </c>
      <c r="M156" s="180" t="s">
        <v>2299</v>
      </c>
      <c r="N156" s="180" t="s">
        <v>2266</v>
      </c>
      <c r="O156" s="203" t="s">
        <v>2917</v>
      </c>
      <c r="P156" s="203"/>
      <c r="Q156" s="68">
        <v>1</v>
      </c>
      <c r="R156" s="65">
        <v>1</v>
      </c>
      <c r="S156" s="68">
        <v>1</v>
      </c>
      <c r="T156" s="65"/>
      <c r="U156" s="65"/>
      <c r="V156" s="65"/>
      <c r="W156" s="65"/>
      <c r="X156" s="65">
        <v>1</v>
      </c>
      <c r="Y156" s="68">
        <v>1</v>
      </c>
      <c r="Z156" s="68">
        <v>1</v>
      </c>
      <c r="AA156" s="68">
        <v>1</v>
      </c>
      <c r="AB156" s="65"/>
      <c r="AC156" s="65"/>
      <c r="AD156" s="65">
        <v>1</v>
      </c>
      <c r="AE156" s="65"/>
      <c r="AF156" s="65"/>
      <c r="AG156" s="65">
        <v>1</v>
      </c>
      <c r="AH156" s="65"/>
      <c r="AI156" s="65"/>
      <c r="AJ156" s="65"/>
      <c r="AK156" s="65"/>
      <c r="AL156" s="65"/>
      <c r="AM156" s="65"/>
      <c r="AN156" s="65"/>
      <c r="AO156" s="65"/>
      <c r="AP156" s="65"/>
      <c r="AQ156" s="65"/>
      <c r="AR156" s="65"/>
      <c r="AS156" s="65"/>
      <c r="AT156" s="65"/>
      <c r="AU156" s="65"/>
      <c r="AV156" s="65"/>
    </row>
    <row r="157" spans="1:48" ht="32.25" hidden="1" customHeight="1">
      <c r="A157" s="203">
        <v>147</v>
      </c>
      <c r="B157" s="203" t="s">
        <v>425</v>
      </c>
      <c r="C157" s="203" t="s">
        <v>423</v>
      </c>
      <c r="D157" s="203" t="s">
        <v>2259</v>
      </c>
      <c r="E157" s="194" t="s">
        <v>426</v>
      </c>
      <c r="F157" s="194" t="s">
        <v>3742</v>
      </c>
      <c r="G157" s="203" t="s">
        <v>2899</v>
      </c>
      <c r="H157" s="203"/>
      <c r="I157" s="203" t="s">
        <v>2347</v>
      </c>
      <c r="J157" s="194" t="s">
        <v>2918</v>
      </c>
      <c r="K157" s="194" t="s">
        <v>2919</v>
      </c>
      <c r="L157" s="180" t="s">
        <v>2920</v>
      </c>
      <c r="M157" s="180" t="s">
        <v>2299</v>
      </c>
      <c r="N157" s="180" t="s">
        <v>2266</v>
      </c>
      <c r="O157" s="203" t="s">
        <v>2921</v>
      </c>
      <c r="P157" s="203"/>
      <c r="Q157" s="68">
        <v>1</v>
      </c>
      <c r="R157" s="65"/>
      <c r="S157" s="68">
        <v>1</v>
      </c>
      <c r="T157" s="65"/>
      <c r="U157" s="65"/>
      <c r="V157" s="65"/>
      <c r="W157" s="65"/>
      <c r="X157" s="65"/>
      <c r="Y157" s="68">
        <v>1</v>
      </c>
      <c r="Z157" s="68">
        <v>1</v>
      </c>
      <c r="AA157" s="68">
        <v>1</v>
      </c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65"/>
      <c r="AM157" s="65"/>
      <c r="AN157" s="65"/>
      <c r="AO157" s="65"/>
      <c r="AP157" s="65"/>
      <c r="AQ157" s="65"/>
      <c r="AR157" s="65"/>
      <c r="AS157" s="65"/>
      <c r="AT157" s="65"/>
      <c r="AU157" s="65"/>
      <c r="AV157" s="65"/>
    </row>
    <row r="158" spans="1:48" ht="32.25" hidden="1" customHeight="1">
      <c r="A158" s="203">
        <v>148</v>
      </c>
      <c r="B158" s="203" t="s">
        <v>985</v>
      </c>
      <c r="C158" s="203" t="s">
        <v>983</v>
      </c>
      <c r="D158" s="203" t="s">
        <v>2259</v>
      </c>
      <c r="E158" s="194" t="s">
        <v>986</v>
      </c>
      <c r="F158" s="194" t="s">
        <v>3743</v>
      </c>
      <c r="G158" s="203" t="s">
        <v>2899</v>
      </c>
      <c r="H158" s="203"/>
      <c r="I158" s="203" t="s">
        <v>2347</v>
      </c>
      <c r="J158" s="194" t="s">
        <v>2922</v>
      </c>
      <c r="K158" s="194" t="s">
        <v>2923</v>
      </c>
      <c r="L158" s="180" t="s">
        <v>2370</v>
      </c>
      <c r="M158" s="180" t="s">
        <v>2305</v>
      </c>
      <c r="N158" s="180" t="s">
        <v>2266</v>
      </c>
      <c r="O158" s="203" t="s">
        <v>2924</v>
      </c>
      <c r="P158" s="203"/>
      <c r="Q158" s="68">
        <v>1</v>
      </c>
      <c r="R158" s="65"/>
      <c r="S158" s="68">
        <v>1</v>
      </c>
      <c r="T158" s="65"/>
      <c r="U158" s="65">
        <v>1</v>
      </c>
      <c r="V158" s="65"/>
      <c r="W158" s="65"/>
      <c r="X158" s="65"/>
      <c r="Y158" s="68">
        <v>1</v>
      </c>
      <c r="Z158" s="68">
        <v>1</v>
      </c>
      <c r="AA158" s="68">
        <v>1</v>
      </c>
      <c r="AB158" s="65"/>
      <c r="AC158" s="65"/>
      <c r="AD158" s="65">
        <v>1</v>
      </c>
      <c r="AE158" s="65"/>
      <c r="AF158" s="65"/>
      <c r="AG158" s="65"/>
      <c r="AH158" s="65"/>
      <c r="AI158" s="65"/>
      <c r="AJ158" s="65"/>
      <c r="AK158" s="65"/>
      <c r="AL158" s="65"/>
      <c r="AM158" s="65"/>
      <c r="AN158" s="65"/>
      <c r="AO158" s="65"/>
      <c r="AP158" s="65"/>
      <c r="AQ158" s="65">
        <v>1</v>
      </c>
      <c r="AR158" s="65"/>
      <c r="AS158" s="65"/>
      <c r="AT158" s="65"/>
      <c r="AU158" s="65"/>
      <c r="AV158" s="65"/>
    </row>
    <row r="159" spans="1:48" ht="32.25" hidden="1" customHeight="1">
      <c r="A159" s="203">
        <v>149</v>
      </c>
      <c r="B159" s="203" t="s">
        <v>848</v>
      </c>
      <c r="C159" s="203" t="s">
        <v>846</v>
      </c>
      <c r="D159" s="203" t="s">
        <v>2259</v>
      </c>
      <c r="E159" s="194" t="s">
        <v>849</v>
      </c>
      <c r="F159" s="194" t="s">
        <v>3744</v>
      </c>
      <c r="G159" s="203" t="s">
        <v>2899</v>
      </c>
      <c r="H159" s="203"/>
      <c r="I159" s="203" t="s">
        <v>2437</v>
      </c>
      <c r="J159" s="194" t="s">
        <v>2925</v>
      </c>
      <c r="K159" s="194" t="s">
        <v>2926</v>
      </c>
      <c r="L159" s="180" t="s">
        <v>2264</v>
      </c>
      <c r="M159" s="180" t="s">
        <v>2299</v>
      </c>
      <c r="N159" s="180" t="s">
        <v>2266</v>
      </c>
      <c r="O159" s="203" t="s">
        <v>2927</v>
      </c>
      <c r="P159" s="203"/>
      <c r="Q159" s="68">
        <v>1</v>
      </c>
      <c r="R159" s="68"/>
      <c r="S159" s="68">
        <v>1</v>
      </c>
      <c r="T159" s="68"/>
      <c r="U159" s="68"/>
      <c r="V159" s="68"/>
      <c r="W159" s="68"/>
      <c r="X159" s="68"/>
      <c r="Y159" s="68">
        <v>1</v>
      </c>
      <c r="Z159" s="68">
        <v>1</v>
      </c>
      <c r="AA159" s="68">
        <v>1</v>
      </c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</row>
    <row r="160" spans="1:48" ht="32.25" hidden="1" customHeight="1">
      <c r="A160" s="203">
        <v>150</v>
      </c>
      <c r="B160" s="203" t="s">
        <v>1023</v>
      </c>
      <c r="C160" s="203" t="s">
        <v>1021</v>
      </c>
      <c r="D160" s="203" t="s">
        <v>2259</v>
      </c>
      <c r="E160" s="194" t="s">
        <v>1024</v>
      </c>
      <c r="F160" s="194" t="s">
        <v>3745</v>
      </c>
      <c r="G160" s="203" t="s">
        <v>2899</v>
      </c>
      <c r="H160" s="203"/>
      <c r="I160" s="203" t="s">
        <v>2272</v>
      </c>
      <c r="J160" s="194" t="s">
        <v>2928</v>
      </c>
      <c r="K160" s="194" t="s">
        <v>2929</v>
      </c>
      <c r="L160" s="180" t="s">
        <v>2275</v>
      </c>
      <c r="M160" s="180" t="s">
        <v>2276</v>
      </c>
      <c r="N160" s="180" t="s">
        <v>2266</v>
      </c>
      <c r="O160" s="203" t="s">
        <v>2930</v>
      </c>
      <c r="P160" s="203"/>
      <c r="Q160" s="68">
        <v>1</v>
      </c>
      <c r="R160" s="65"/>
      <c r="S160" s="68">
        <v>1</v>
      </c>
      <c r="T160" s="65"/>
      <c r="U160" s="65"/>
      <c r="V160" s="65"/>
      <c r="W160" s="65"/>
      <c r="X160" s="65"/>
      <c r="Y160" s="68">
        <v>1</v>
      </c>
      <c r="Z160" s="68">
        <v>1</v>
      </c>
      <c r="AA160" s="68">
        <v>1</v>
      </c>
      <c r="AB160" s="65"/>
      <c r="AC160" s="65"/>
      <c r="AD160" s="65"/>
      <c r="AE160" s="65"/>
      <c r="AF160" s="65"/>
      <c r="AG160" s="65"/>
      <c r="AH160" s="65"/>
      <c r="AI160" s="65"/>
      <c r="AJ160" s="65"/>
      <c r="AK160" s="65"/>
      <c r="AL160" s="65"/>
      <c r="AM160" s="65"/>
      <c r="AN160" s="65"/>
      <c r="AO160" s="65"/>
      <c r="AP160" s="65"/>
      <c r="AQ160" s="65"/>
      <c r="AR160" s="65"/>
      <c r="AS160" s="65"/>
      <c r="AT160" s="65"/>
      <c r="AU160" s="65"/>
      <c r="AV160" s="65"/>
    </row>
    <row r="161" spans="1:48" ht="32.25" hidden="1" customHeight="1">
      <c r="A161" s="203">
        <v>151</v>
      </c>
      <c r="B161" s="203" t="s">
        <v>391</v>
      </c>
      <c r="C161" s="203" t="s">
        <v>389</v>
      </c>
      <c r="D161" s="203" t="s">
        <v>2259</v>
      </c>
      <c r="E161" s="194" t="s">
        <v>392</v>
      </c>
      <c r="F161" s="194" t="s">
        <v>3746</v>
      </c>
      <c r="G161" s="203" t="s">
        <v>2899</v>
      </c>
      <c r="H161" s="203"/>
      <c r="I161" s="203" t="s">
        <v>2402</v>
      </c>
      <c r="J161" s="194" t="s">
        <v>2931</v>
      </c>
      <c r="K161" s="194" t="s">
        <v>2932</v>
      </c>
      <c r="L161" s="180" t="s">
        <v>2304</v>
      </c>
      <c r="M161" s="180" t="s">
        <v>2305</v>
      </c>
      <c r="N161" s="180" t="s">
        <v>2266</v>
      </c>
      <c r="O161" s="203" t="s">
        <v>2933</v>
      </c>
      <c r="P161" s="203"/>
      <c r="Q161" s="68">
        <v>1</v>
      </c>
      <c r="R161" s="65"/>
      <c r="S161" s="68">
        <v>1</v>
      </c>
      <c r="T161" s="65"/>
      <c r="U161" s="65"/>
      <c r="V161" s="65"/>
      <c r="W161" s="65"/>
      <c r="X161" s="65"/>
      <c r="Y161" s="68">
        <v>1</v>
      </c>
      <c r="Z161" s="68">
        <v>1</v>
      </c>
      <c r="AA161" s="68">
        <v>1</v>
      </c>
      <c r="AB161" s="65">
        <v>1</v>
      </c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  <c r="AR161" s="65"/>
      <c r="AS161" s="65"/>
      <c r="AT161" s="65"/>
      <c r="AU161" s="65"/>
      <c r="AV161" s="65"/>
    </row>
    <row r="162" spans="1:48" ht="32.25" hidden="1" customHeight="1">
      <c r="A162" s="203">
        <v>152</v>
      </c>
      <c r="B162" s="203" t="s">
        <v>398</v>
      </c>
      <c r="C162" s="203" t="s">
        <v>396</v>
      </c>
      <c r="D162" s="203" t="s">
        <v>2259</v>
      </c>
      <c r="E162" s="194" t="s">
        <v>399</v>
      </c>
      <c r="F162" s="194" t="s">
        <v>3747</v>
      </c>
      <c r="G162" s="203" t="s">
        <v>2899</v>
      </c>
      <c r="H162" s="203"/>
      <c r="I162" s="203" t="s">
        <v>2437</v>
      </c>
      <c r="J162" s="194" t="s">
        <v>2934</v>
      </c>
      <c r="K162" s="194" t="s">
        <v>2935</v>
      </c>
      <c r="L162" s="180" t="s">
        <v>2936</v>
      </c>
      <c r="M162" s="180" t="s">
        <v>2435</v>
      </c>
      <c r="N162" s="180" t="s">
        <v>2266</v>
      </c>
      <c r="O162" s="203" t="s">
        <v>2937</v>
      </c>
      <c r="P162" s="203"/>
      <c r="Q162" s="68">
        <v>1</v>
      </c>
      <c r="R162" s="65"/>
      <c r="S162" s="68">
        <v>1</v>
      </c>
      <c r="T162" s="65"/>
      <c r="U162" s="65"/>
      <c r="V162" s="65"/>
      <c r="W162" s="65"/>
      <c r="X162" s="65"/>
      <c r="Y162" s="68">
        <v>1</v>
      </c>
      <c r="Z162" s="68">
        <v>1</v>
      </c>
      <c r="AA162" s="68">
        <v>1</v>
      </c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</row>
    <row r="163" spans="1:48" ht="32.25" hidden="1" customHeight="1">
      <c r="A163" s="203">
        <v>153</v>
      </c>
      <c r="B163" s="203" t="s">
        <v>854</v>
      </c>
      <c r="C163" s="203" t="s">
        <v>852</v>
      </c>
      <c r="D163" s="203" t="s">
        <v>2259</v>
      </c>
      <c r="E163" s="194" t="s">
        <v>855</v>
      </c>
      <c r="F163" s="194" t="s">
        <v>3748</v>
      </c>
      <c r="G163" s="203" t="s">
        <v>2899</v>
      </c>
      <c r="H163" s="203"/>
      <c r="I163" s="203" t="s">
        <v>2272</v>
      </c>
      <c r="J163" s="194" t="s">
        <v>2938</v>
      </c>
      <c r="K163" s="194" t="s">
        <v>2939</v>
      </c>
      <c r="L163" s="180" t="s">
        <v>2940</v>
      </c>
      <c r="M163" s="180" t="s">
        <v>2299</v>
      </c>
      <c r="N163" s="180" t="s">
        <v>2266</v>
      </c>
      <c r="O163" s="203" t="s">
        <v>2941</v>
      </c>
      <c r="P163" s="203"/>
      <c r="Q163" s="68">
        <v>1</v>
      </c>
      <c r="R163" s="65"/>
      <c r="S163" s="68">
        <v>1</v>
      </c>
      <c r="T163" s="65"/>
      <c r="U163" s="65"/>
      <c r="V163" s="65"/>
      <c r="W163" s="65"/>
      <c r="X163" s="65"/>
      <c r="Y163" s="68">
        <v>1</v>
      </c>
      <c r="Z163" s="68">
        <v>1</v>
      </c>
      <c r="AA163" s="68">
        <v>1</v>
      </c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</row>
    <row r="164" spans="1:48" ht="32.25" hidden="1" customHeight="1">
      <c r="A164" s="203">
        <v>154</v>
      </c>
      <c r="B164" s="203" t="s">
        <v>782</v>
      </c>
      <c r="C164" s="203" t="s">
        <v>780</v>
      </c>
      <c r="D164" s="203" t="s">
        <v>2259</v>
      </c>
      <c r="E164" s="194" t="s">
        <v>783</v>
      </c>
      <c r="F164" s="194" t="s">
        <v>3749</v>
      </c>
      <c r="G164" s="203" t="s">
        <v>2899</v>
      </c>
      <c r="H164" s="203" t="s">
        <v>2272</v>
      </c>
      <c r="I164" s="203"/>
      <c r="J164" s="194" t="s">
        <v>2942</v>
      </c>
      <c r="K164" s="194" t="s">
        <v>2943</v>
      </c>
      <c r="L164" s="180" t="s">
        <v>2944</v>
      </c>
      <c r="M164" s="180" t="s">
        <v>2657</v>
      </c>
      <c r="N164" s="180" t="s">
        <v>2266</v>
      </c>
      <c r="O164" s="203" t="s">
        <v>2945</v>
      </c>
      <c r="P164" s="203"/>
      <c r="Q164" s="68">
        <v>1</v>
      </c>
      <c r="R164" s="65"/>
      <c r="S164" s="68">
        <v>1</v>
      </c>
      <c r="T164" s="65"/>
      <c r="U164" s="65"/>
      <c r="V164" s="65"/>
      <c r="W164" s="65"/>
      <c r="X164" s="65"/>
      <c r="Y164" s="68">
        <v>1</v>
      </c>
      <c r="Z164" s="68">
        <v>1</v>
      </c>
      <c r="AA164" s="68">
        <v>1</v>
      </c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</row>
    <row r="165" spans="1:48" ht="32.25" hidden="1" customHeight="1">
      <c r="A165" s="203">
        <v>155</v>
      </c>
      <c r="B165" s="203" t="s">
        <v>1102</v>
      </c>
      <c r="C165" s="203" t="s">
        <v>1100</v>
      </c>
      <c r="D165" s="203" t="s">
        <v>2259</v>
      </c>
      <c r="E165" s="194" t="s">
        <v>1103</v>
      </c>
      <c r="F165" s="194" t="s">
        <v>3750</v>
      </c>
      <c r="G165" s="203" t="s">
        <v>2899</v>
      </c>
      <c r="H165" s="203"/>
      <c r="I165" s="203" t="s">
        <v>2295</v>
      </c>
      <c r="J165" s="194" t="s">
        <v>2946</v>
      </c>
      <c r="K165" s="194" t="s">
        <v>2947</v>
      </c>
      <c r="L165" s="180" t="s">
        <v>2948</v>
      </c>
      <c r="M165" s="180" t="s">
        <v>2426</v>
      </c>
      <c r="N165" s="180" t="s">
        <v>2266</v>
      </c>
      <c r="O165" s="203" t="s">
        <v>2949</v>
      </c>
      <c r="P165" s="203"/>
      <c r="Q165" s="68">
        <v>1</v>
      </c>
      <c r="R165" s="65"/>
      <c r="S165" s="68">
        <v>1</v>
      </c>
      <c r="T165" s="65"/>
      <c r="U165" s="65"/>
      <c r="V165" s="65"/>
      <c r="W165" s="65"/>
      <c r="X165" s="65"/>
      <c r="Y165" s="68">
        <v>1</v>
      </c>
      <c r="Z165" s="68">
        <v>1</v>
      </c>
      <c r="AA165" s="68">
        <v>1</v>
      </c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</row>
    <row r="166" spans="1:48" ht="32.25" hidden="1" customHeight="1">
      <c r="A166" s="203">
        <v>156</v>
      </c>
      <c r="B166" s="203" t="e">
        <v>#N/A</v>
      </c>
      <c r="C166" s="203" t="e">
        <v>#N/A</v>
      </c>
      <c r="D166" s="203" t="s">
        <v>2259</v>
      </c>
      <c r="E166" s="194" t="s">
        <v>2950</v>
      </c>
      <c r="F166" s="194" t="s">
        <v>3751</v>
      </c>
      <c r="G166" s="203" t="s">
        <v>2899</v>
      </c>
      <c r="H166" s="203"/>
      <c r="I166" s="203" t="s">
        <v>778</v>
      </c>
      <c r="J166" s="194" t="s">
        <v>2951</v>
      </c>
      <c r="K166" s="194" t="s">
        <v>2952</v>
      </c>
      <c r="L166" s="180" t="s">
        <v>2953</v>
      </c>
      <c r="M166" s="180" t="s">
        <v>2265</v>
      </c>
      <c r="N166" s="180" t="s">
        <v>2266</v>
      </c>
      <c r="O166" s="203" t="s">
        <v>2954</v>
      </c>
      <c r="P166" s="203"/>
      <c r="Q166" s="68">
        <v>1</v>
      </c>
      <c r="R166" s="79"/>
      <c r="S166" s="68">
        <v>1</v>
      </c>
      <c r="T166" s="79"/>
      <c r="U166" s="79"/>
      <c r="V166" s="79"/>
      <c r="W166" s="79"/>
      <c r="X166" s="79"/>
      <c r="Y166" s="68">
        <v>1</v>
      </c>
      <c r="Z166" s="68">
        <v>1</v>
      </c>
      <c r="AA166" s="68">
        <v>1</v>
      </c>
      <c r="AB166" s="79"/>
      <c r="AC166" s="79"/>
      <c r="AD166" s="79"/>
      <c r="AE166" s="79"/>
      <c r="AF166" s="79"/>
      <c r="AG166" s="79"/>
      <c r="AH166" s="79"/>
      <c r="AI166" s="79"/>
      <c r="AJ166" s="79"/>
      <c r="AK166" s="79"/>
      <c r="AL166" s="79"/>
      <c r="AM166" s="79"/>
      <c r="AN166" s="79"/>
      <c r="AO166" s="79"/>
      <c r="AP166" s="79"/>
      <c r="AQ166" s="79"/>
      <c r="AR166" s="79"/>
      <c r="AS166" s="79"/>
      <c r="AT166" s="79"/>
      <c r="AU166" s="79"/>
      <c r="AV166" s="79"/>
    </row>
    <row r="167" spans="1:48" ht="32.25" hidden="1" customHeight="1">
      <c r="A167" s="203">
        <v>157</v>
      </c>
      <c r="B167" s="203" t="s">
        <v>1750</v>
      </c>
      <c r="C167" s="203" t="s">
        <v>1748</v>
      </c>
      <c r="D167" s="203" t="s">
        <v>2259</v>
      </c>
      <c r="E167" s="194" t="s">
        <v>1751</v>
      </c>
      <c r="F167" s="194" t="s">
        <v>3752</v>
      </c>
      <c r="G167" s="203" t="s">
        <v>2899</v>
      </c>
      <c r="H167" s="203" t="s">
        <v>2362</v>
      </c>
      <c r="I167" s="203"/>
      <c r="J167" s="194" t="s">
        <v>2955</v>
      </c>
      <c r="K167" s="194" t="s">
        <v>2956</v>
      </c>
      <c r="L167" s="180" t="s">
        <v>2421</v>
      </c>
      <c r="M167" s="180" t="s">
        <v>2316</v>
      </c>
      <c r="N167" s="180" t="s">
        <v>2833</v>
      </c>
      <c r="O167" s="203" t="s">
        <v>2957</v>
      </c>
      <c r="P167" s="203"/>
      <c r="Q167" s="68">
        <v>1</v>
      </c>
      <c r="R167" s="65"/>
      <c r="S167" s="68">
        <v>1</v>
      </c>
      <c r="T167" s="65"/>
      <c r="U167" s="65"/>
      <c r="V167" s="65"/>
      <c r="W167" s="65"/>
      <c r="X167" s="65"/>
      <c r="Y167" s="68">
        <v>1</v>
      </c>
      <c r="Z167" s="68">
        <v>1</v>
      </c>
      <c r="AA167" s="68">
        <v>1</v>
      </c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</row>
    <row r="168" spans="1:48" ht="32.25" hidden="1" customHeight="1">
      <c r="A168" s="203">
        <v>158</v>
      </c>
      <c r="B168" s="203" t="e">
        <v>#N/A</v>
      </c>
      <c r="C168" s="203" t="e">
        <v>#N/A</v>
      </c>
      <c r="D168" s="203" t="s">
        <v>2259</v>
      </c>
      <c r="E168" s="194" t="s">
        <v>2958</v>
      </c>
      <c r="F168" s="194" t="s">
        <v>3753</v>
      </c>
      <c r="G168" s="203" t="s">
        <v>2899</v>
      </c>
      <c r="H168" s="203" t="s">
        <v>2357</v>
      </c>
      <c r="I168" s="203"/>
      <c r="J168" s="194" t="s">
        <v>2959</v>
      </c>
      <c r="K168" s="194" t="s">
        <v>2960</v>
      </c>
      <c r="L168" s="180" t="s">
        <v>2961</v>
      </c>
      <c r="M168" s="180" t="s">
        <v>2962</v>
      </c>
      <c r="N168" s="180" t="s">
        <v>2963</v>
      </c>
      <c r="O168" s="203" t="s">
        <v>2964</v>
      </c>
      <c r="P168" s="203"/>
      <c r="Q168" s="68">
        <v>1</v>
      </c>
      <c r="R168" s="65"/>
      <c r="S168" s="68">
        <v>1</v>
      </c>
      <c r="T168" s="65"/>
      <c r="U168" s="65"/>
      <c r="V168" s="65"/>
      <c r="W168" s="65"/>
      <c r="X168" s="65"/>
      <c r="Y168" s="68">
        <v>1</v>
      </c>
      <c r="Z168" s="68">
        <v>1</v>
      </c>
      <c r="AA168" s="68">
        <v>1</v>
      </c>
      <c r="AB168" s="65"/>
      <c r="AC168" s="65"/>
      <c r="AD168" s="65">
        <v>1</v>
      </c>
      <c r="AE168" s="65"/>
      <c r="AF168" s="65">
        <v>1</v>
      </c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</row>
    <row r="169" spans="1:48" ht="32.25" hidden="1" customHeight="1">
      <c r="A169" s="203">
        <v>159</v>
      </c>
      <c r="B169" s="203" t="s">
        <v>1185</v>
      </c>
      <c r="C169" s="203" t="s">
        <v>1183</v>
      </c>
      <c r="D169" s="203" t="s">
        <v>2259</v>
      </c>
      <c r="E169" s="194" t="s">
        <v>1186</v>
      </c>
      <c r="F169" s="194" t="s">
        <v>3754</v>
      </c>
      <c r="G169" s="203" t="s">
        <v>2899</v>
      </c>
      <c r="H169" s="203"/>
      <c r="I169" s="203" t="s">
        <v>2362</v>
      </c>
      <c r="J169" s="194" t="s">
        <v>2965</v>
      </c>
      <c r="K169" s="194" t="s">
        <v>2966</v>
      </c>
      <c r="L169" s="180" t="s">
        <v>2967</v>
      </c>
      <c r="M169" s="180" t="s">
        <v>2341</v>
      </c>
      <c r="N169" s="180" t="s">
        <v>2266</v>
      </c>
      <c r="O169" s="203" t="s">
        <v>2968</v>
      </c>
      <c r="P169" s="203"/>
      <c r="Q169" s="68">
        <v>1</v>
      </c>
      <c r="R169" s="65"/>
      <c r="S169" s="68">
        <v>1</v>
      </c>
      <c r="T169" s="65"/>
      <c r="U169" s="65"/>
      <c r="V169" s="65"/>
      <c r="W169" s="65"/>
      <c r="X169" s="65"/>
      <c r="Y169" s="68">
        <v>1</v>
      </c>
      <c r="Z169" s="68">
        <v>1</v>
      </c>
      <c r="AA169" s="68">
        <v>1</v>
      </c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</row>
    <row r="170" spans="1:48" ht="32.25" hidden="1" customHeight="1">
      <c r="A170" s="203">
        <v>160</v>
      </c>
      <c r="B170" s="203" t="s">
        <v>1962</v>
      </c>
      <c r="C170" s="203" t="s">
        <v>1961</v>
      </c>
      <c r="D170" s="203" t="s">
        <v>2259</v>
      </c>
      <c r="E170" s="194" t="s">
        <v>1963</v>
      </c>
      <c r="F170" s="194" t="s">
        <v>3755</v>
      </c>
      <c r="G170" s="203" t="s">
        <v>2899</v>
      </c>
      <c r="H170" s="203" t="s">
        <v>2332</v>
      </c>
      <c r="I170" s="203"/>
      <c r="J170" s="194" t="s">
        <v>2969</v>
      </c>
      <c r="K170" s="194" t="s">
        <v>2970</v>
      </c>
      <c r="L170" s="180" t="s">
        <v>2264</v>
      </c>
      <c r="M170" s="180" t="s">
        <v>2330</v>
      </c>
      <c r="N170" s="180" t="s">
        <v>2266</v>
      </c>
      <c r="O170" s="203" t="s">
        <v>2971</v>
      </c>
      <c r="P170" s="203"/>
      <c r="Q170" s="68">
        <v>1</v>
      </c>
      <c r="R170" s="65"/>
      <c r="S170" s="68">
        <v>1</v>
      </c>
      <c r="T170" s="65"/>
      <c r="U170" s="65"/>
      <c r="V170" s="65"/>
      <c r="W170" s="65"/>
      <c r="X170" s="65"/>
      <c r="Y170" s="68">
        <v>1</v>
      </c>
      <c r="Z170" s="68">
        <v>1</v>
      </c>
      <c r="AA170" s="68">
        <v>1</v>
      </c>
      <c r="AB170" s="65">
        <v>1</v>
      </c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</row>
    <row r="171" spans="1:48" ht="32.25" hidden="1" customHeight="1">
      <c r="A171" s="203">
        <v>161</v>
      </c>
      <c r="B171" s="203" t="s">
        <v>686</v>
      </c>
      <c r="C171" s="203" t="s">
        <v>684</v>
      </c>
      <c r="D171" s="203" t="s">
        <v>2259</v>
      </c>
      <c r="E171" s="194" t="s">
        <v>687</v>
      </c>
      <c r="F171" s="194" t="s">
        <v>3756</v>
      </c>
      <c r="G171" s="203" t="s">
        <v>2899</v>
      </c>
      <c r="H171" s="203" t="s">
        <v>2295</v>
      </c>
      <c r="I171" s="203"/>
      <c r="J171" s="194" t="s">
        <v>2972</v>
      </c>
      <c r="K171" s="194" t="s">
        <v>2973</v>
      </c>
      <c r="L171" s="180" t="s">
        <v>2974</v>
      </c>
      <c r="M171" s="180" t="s">
        <v>2265</v>
      </c>
      <c r="N171" s="180" t="s">
        <v>2266</v>
      </c>
      <c r="O171" s="203" t="s">
        <v>2975</v>
      </c>
      <c r="P171" s="203"/>
      <c r="Q171" s="68">
        <v>1</v>
      </c>
      <c r="R171" s="65"/>
      <c r="S171" s="68">
        <v>1</v>
      </c>
      <c r="T171" s="65"/>
      <c r="U171" s="65"/>
      <c r="V171" s="65"/>
      <c r="W171" s="65"/>
      <c r="X171" s="65"/>
      <c r="Y171" s="68">
        <v>1</v>
      </c>
      <c r="Z171" s="68">
        <v>1</v>
      </c>
      <c r="AA171" s="68">
        <v>1</v>
      </c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</row>
    <row r="172" spans="1:48" ht="32.25" hidden="1" customHeight="1">
      <c r="A172" s="203">
        <v>162</v>
      </c>
      <c r="B172" s="203" t="e">
        <v>#N/A</v>
      </c>
      <c r="C172" s="203" t="e">
        <v>#N/A</v>
      </c>
      <c r="D172" s="203" t="s">
        <v>2259</v>
      </c>
      <c r="E172" s="194" t="s">
        <v>2976</v>
      </c>
      <c r="F172" s="194" t="s">
        <v>3757</v>
      </c>
      <c r="G172" s="203" t="s">
        <v>2899</v>
      </c>
      <c r="H172" s="203" t="s">
        <v>2396</v>
      </c>
      <c r="I172" s="203"/>
      <c r="J172" s="194" t="s">
        <v>2977</v>
      </c>
      <c r="K172" s="194" t="s">
        <v>2978</v>
      </c>
      <c r="L172" s="180" t="s">
        <v>2979</v>
      </c>
      <c r="M172" s="180" t="s">
        <v>2440</v>
      </c>
      <c r="N172" s="180" t="s">
        <v>2266</v>
      </c>
      <c r="O172" s="203" t="s">
        <v>2980</v>
      </c>
      <c r="P172" s="203"/>
      <c r="Q172" s="68">
        <v>1</v>
      </c>
      <c r="R172" s="79"/>
      <c r="S172" s="68">
        <v>1</v>
      </c>
      <c r="T172" s="79"/>
      <c r="U172" s="79"/>
      <c r="V172" s="79"/>
      <c r="W172" s="79"/>
      <c r="X172" s="79"/>
      <c r="Y172" s="68">
        <v>1</v>
      </c>
      <c r="Z172" s="68">
        <v>1</v>
      </c>
      <c r="AA172" s="68">
        <v>1</v>
      </c>
      <c r="AB172" s="79"/>
      <c r="AC172" s="79"/>
      <c r="AD172" s="79"/>
      <c r="AE172" s="79"/>
      <c r="AF172" s="79"/>
      <c r="AG172" s="79"/>
      <c r="AH172" s="79"/>
      <c r="AI172" s="79"/>
      <c r="AJ172" s="79"/>
      <c r="AK172" s="79"/>
      <c r="AL172" s="79"/>
      <c r="AM172" s="79"/>
      <c r="AN172" s="79"/>
      <c r="AO172" s="79"/>
      <c r="AP172" s="79"/>
      <c r="AQ172" s="79"/>
      <c r="AR172" s="79"/>
      <c r="AS172" s="79"/>
      <c r="AT172" s="79"/>
      <c r="AU172" s="79"/>
      <c r="AV172" s="79"/>
    </row>
    <row r="173" spans="1:48" ht="32.25" hidden="1" customHeight="1">
      <c r="A173" s="203">
        <v>163</v>
      </c>
      <c r="B173" s="203" t="s">
        <v>1083</v>
      </c>
      <c r="C173" s="203" t="s">
        <v>1081</v>
      </c>
      <c r="D173" s="203" t="s">
        <v>2259</v>
      </c>
      <c r="E173" s="194" t="s">
        <v>1084</v>
      </c>
      <c r="F173" s="194" t="s">
        <v>3758</v>
      </c>
      <c r="G173" s="203" t="s">
        <v>2899</v>
      </c>
      <c r="H173" s="203" t="s">
        <v>2289</v>
      </c>
      <c r="I173" s="203"/>
      <c r="J173" s="194" t="s">
        <v>2981</v>
      </c>
      <c r="K173" s="194" t="s">
        <v>2982</v>
      </c>
      <c r="L173" s="180" t="s">
        <v>2544</v>
      </c>
      <c r="M173" s="180" t="s">
        <v>2293</v>
      </c>
      <c r="N173" s="180" t="s">
        <v>2266</v>
      </c>
      <c r="O173" s="203" t="s">
        <v>2983</v>
      </c>
      <c r="P173" s="203"/>
      <c r="Q173" s="68">
        <v>1</v>
      </c>
      <c r="R173" s="65"/>
      <c r="S173" s="68">
        <v>1</v>
      </c>
      <c r="T173" s="65"/>
      <c r="U173" s="65"/>
      <c r="V173" s="65"/>
      <c r="W173" s="65"/>
      <c r="X173" s="65"/>
      <c r="Y173" s="68">
        <v>1</v>
      </c>
      <c r="Z173" s="68">
        <v>1</v>
      </c>
      <c r="AA173" s="68">
        <v>1</v>
      </c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</row>
    <row r="174" spans="1:48" ht="32.25" hidden="1" customHeight="1">
      <c r="A174" s="203">
        <v>164</v>
      </c>
      <c r="B174" s="203" t="e">
        <v>#N/A</v>
      </c>
      <c r="C174" s="203" t="e">
        <v>#N/A</v>
      </c>
      <c r="D174" s="203" t="s">
        <v>2259</v>
      </c>
      <c r="E174" s="194" t="s">
        <v>1090</v>
      </c>
      <c r="F174" s="194" t="s">
        <v>3759</v>
      </c>
      <c r="G174" s="203" t="s">
        <v>2899</v>
      </c>
      <c r="H174" s="203" t="s">
        <v>1092</v>
      </c>
      <c r="I174" s="203"/>
      <c r="J174" s="194" t="s">
        <v>2984</v>
      </c>
      <c r="K174" s="194" t="s">
        <v>2985</v>
      </c>
      <c r="L174" s="180" t="s">
        <v>2936</v>
      </c>
      <c r="M174" s="180" t="s">
        <v>2316</v>
      </c>
      <c r="N174" s="180" t="s">
        <v>2266</v>
      </c>
      <c r="O174" s="203" t="s">
        <v>2986</v>
      </c>
      <c r="P174" s="203"/>
      <c r="Q174" s="68">
        <v>1</v>
      </c>
      <c r="R174" s="65"/>
      <c r="S174" s="68">
        <v>1</v>
      </c>
      <c r="T174" s="65"/>
      <c r="U174" s="65"/>
      <c r="V174" s="65"/>
      <c r="W174" s="65"/>
      <c r="X174" s="65"/>
      <c r="Y174" s="68">
        <v>1</v>
      </c>
      <c r="Z174" s="68">
        <v>1</v>
      </c>
      <c r="AA174" s="68">
        <v>1</v>
      </c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</row>
    <row r="175" spans="1:48" ht="32.25" hidden="1" customHeight="1">
      <c r="A175" s="203">
        <v>165</v>
      </c>
      <c r="B175" s="203" t="s">
        <v>789</v>
      </c>
      <c r="C175" s="203" t="s">
        <v>787</v>
      </c>
      <c r="D175" s="203" t="s">
        <v>2259</v>
      </c>
      <c r="E175" s="194" t="s">
        <v>790</v>
      </c>
      <c r="F175" s="194" t="s">
        <v>3760</v>
      </c>
      <c r="G175" s="203" t="s">
        <v>2899</v>
      </c>
      <c r="H175" s="203"/>
      <c r="I175" s="203" t="s">
        <v>2295</v>
      </c>
      <c r="J175" s="194" t="s">
        <v>2987</v>
      </c>
      <c r="K175" s="194" t="s">
        <v>2988</v>
      </c>
      <c r="L175" s="180" t="s">
        <v>2989</v>
      </c>
      <c r="M175" s="180" t="s">
        <v>2657</v>
      </c>
      <c r="N175" s="180" t="s">
        <v>2990</v>
      </c>
      <c r="O175" s="203" t="s">
        <v>2991</v>
      </c>
      <c r="P175" s="203"/>
      <c r="Q175" s="68">
        <v>1</v>
      </c>
      <c r="R175" s="65"/>
      <c r="S175" s="68">
        <v>1</v>
      </c>
      <c r="T175" s="65"/>
      <c r="U175" s="65"/>
      <c r="V175" s="65"/>
      <c r="W175" s="65"/>
      <c r="X175" s="65"/>
      <c r="Y175" s="68">
        <v>1</v>
      </c>
      <c r="Z175" s="68">
        <v>1</v>
      </c>
      <c r="AA175" s="68">
        <v>1</v>
      </c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</row>
    <row r="176" spans="1:48" ht="32.25" hidden="1" customHeight="1">
      <c r="A176" s="203">
        <v>166</v>
      </c>
      <c r="B176" s="203" t="e">
        <v>#N/A</v>
      </c>
      <c r="C176" s="203" t="e">
        <v>#N/A</v>
      </c>
      <c r="D176" s="203" t="s">
        <v>2259</v>
      </c>
      <c r="E176" s="194" t="s">
        <v>2992</v>
      </c>
      <c r="F176" s="194" t="s">
        <v>3761</v>
      </c>
      <c r="G176" s="203" t="s">
        <v>2899</v>
      </c>
      <c r="H176" s="203" t="s">
        <v>2437</v>
      </c>
      <c r="I176" s="203"/>
      <c r="J176" s="194" t="s">
        <v>2993</v>
      </c>
      <c r="K176" s="194" t="s">
        <v>2994</v>
      </c>
      <c r="L176" s="180" t="s">
        <v>2995</v>
      </c>
      <c r="M176" s="180" t="s">
        <v>2299</v>
      </c>
      <c r="N176" s="180" t="s">
        <v>2266</v>
      </c>
      <c r="O176" s="203" t="s">
        <v>2996</v>
      </c>
      <c r="P176" s="203"/>
      <c r="Q176" s="68">
        <v>1</v>
      </c>
      <c r="R176" s="79"/>
      <c r="S176" s="68">
        <v>1</v>
      </c>
      <c r="T176" s="79"/>
      <c r="U176" s="79"/>
      <c r="V176" s="79"/>
      <c r="W176" s="79"/>
      <c r="X176" s="79">
        <v>1</v>
      </c>
      <c r="Y176" s="68">
        <v>1</v>
      </c>
      <c r="Z176" s="68">
        <v>1</v>
      </c>
      <c r="AA176" s="68">
        <v>1</v>
      </c>
      <c r="AB176" s="79"/>
      <c r="AC176" s="79"/>
      <c r="AD176" s="79"/>
      <c r="AE176" s="79"/>
      <c r="AF176" s="79"/>
      <c r="AG176" s="79">
        <v>1</v>
      </c>
      <c r="AH176" s="79"/>
      <c r="AI176" s="79"/>
      <c r="AJ176" s="79"/>
      <c r="AK176" s="79">
        <v>1</v>
      </c>
      <c r="AL176" s="79"/>
      <c r="AM176" s="79"/>
      <c r="AN176" s="79"/>
      <c r="AO176" s="79">
        <v>1</v>
      </c>
      <c r="AP176" s="79">
        <v>1</v>
      </c>
      <c r="AQ176" s="79"/>
      <c r="AR176" s="79"/>
      <c r="AS176" s="79"/>
      <c r="AT176" s="79"/>
      <c r="AU176" s="79">
        <v>1</v>
      </c>
      <c r="AV176" s="79"/>
    </row>
    <row r="177" spans="1:48" ht="32.25" hidden="1" customHeight="1">
      <c r="A177" s="203">
        <v>167</v>
      </c>
      <c r="B177" s="203" t="e">
        <v>#N/A</v>
      </c>
      <c r="C177" s="203" t="e">
        <v>#N/A</v>
      </c>
      <c r="D177" s="203" t="s">
        <v>2259</v>
      </c>
      <c r="E177" s="194" t="s">
        <v>2997</v>
      </c>
      <c r="F177" s="194" t="s">
        <v>3762</v>
      </c>
      <c r="G177" s="203" t="s">
        <v>2899</v>
      </c>
      <c r="H177" s="203"/>
      <c r="I177" s="203" t="s">
        <v>2380</v>
      </c>
      <c r="J177" s="194" t="s">
        <v>2998</v>
      </c>
      <c r="K177" s="194" t="s">
        <v>2999</v>
      </c>
      <c r="L177" s="180" t="s">
        <v>2434</v>
      </c>
      <c r="M177" s="180" t="s">
        <v>2265</v>
      </c>
      <c r="N177" s="180" t="s">
        <v>2266</v>
      </c>
      <c r="O177" s="203" t="s">
        <v>3000</v>
      </c>
      <c r="P177" s="203"/>
      <c r="Q177" s="68">
        <v>1</v>
      </c>
      <c r="R177" s="65"/>
      <c r="S177" s="68">
        <v>1</v>
      </c>
      <c r="T177" s="65"/>
      <c r="U177" s="65"/>
      <c r="V177" s="65"/>
      <c r="W177" s="65"/>
      <c r="X177" s="65"/>
      <c r="Y177" s="68">
        <v>1</v>
      </c>
      <c r="Z177" s="68">
        <v>1</v>
      </c>
      <c r="AA177" s="68">
        <v>1</v>
      </c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</row>
    <row r="178" spans="1:48" ht="32.25" hidden="1" customHeight="1">
      <c r="A178" s="203">
        <v>168</v>
      </c>
      <c r="B178" s="203" t="s">
        <v>1282</v>
      </c>
      <c r="C178" s="203" t="s">
        <v>1280</v>
      </c>
      <c r="D178" s="203" t="s">
        <v>2259</v>
      </c>
      <c r="E178" s="194" t="s">
        <v>797</v>
      </c>
      <c r="F178" s="194" t="s">
        <v>3763</v>
      </c>
      <c r="G178" s="203" t="s">
        <v>2899</v>
      </c>
      <c r="H178" s="203"/>
      <c r="I178" s="203" t="s">
        <v>2357</v>
      </c>
      <c r="J178" s="194" t="s">
        <v>3001</v>
      </c>
      <c r="K178" s="194" t="s">
        <v>3002</v>
      </c>
      <c r="L178" s="180" t="s">
        <v>2457</v>
      </c>
      <c r="M178" s="180" t="s">
        <v>2265</v>
      </c>
      <c r="N178" s="180" t="s">
        <v>2266</v>
      </c>
      <c r="O178" s="203" t="s">
        <v>3003</v>
      </c>
      <c r="P178" s="203"/>
      <c r="Q178" s="68">
        <v>1</v>
      </c>
      <c r="R178" s="65"/>
      <c r="S178" s="68">
        <v>1</v>
      </c>
      <c r="T178" s="65"/>
      <c r="U178" s="65"/>
      <c r="V178" s="65"/>
      <c r="W178" s="65"/>
      <c r="X178" s="65"/>
      <c r="Y178" s="68">
        <v>1</v>
      </c>
      <c r="Z178" s="68">
        <v>1</v>
      </c>
      <c r="AA178" s="68">
        <v>1</v>
      </c>
      <c r="AB178" s="65"/>
      <c r="AC178" s="65"/>
      <c r="AD178" s="65"/>
      <c r="AE178" s="65"/>
      <c r="AF178" s="65"/>
      <c r="AG178" s="65"/>
      <c r="AH178" s="65"/>
      <c r="AI178" s="65"/>
      <c r="AJ178" s="65"/>
      <c r="AK178" s="65"/>
      <c r="AL178" s="65"/>
      <c r="AM178" s="65"/>
      <c r="AN178" s="65"/>
      <c r="AO178" s="65"/>
      <c r="AP178" s="65"/>
      <c r="AQ178" s="65"/>
      <c r="AR178" s="65"/>
      <c r="AS178" s="65"/>
      <c r="AT178" s="65"/>
      <c r="AU178" s="65"/>
      <c r="AV178" s="65"/>
    </row>
    <row r="179" spans="1:48" ht="32.25" hidden="1" customHeight="1">
      <c r="A179" s="203">
        <v>169</v>
      </c>
      <c r="B179" s="203" t="e">
        <v>#N/A</v>
      </c>
      <c r="C179" s="203" t="e">
        <v>#N/A</v>
      </c>
      <c r="D179" s="203" t="s">
        <v>2259</v>
      </c>
      <c r="E179" s="194" t="s">
        <v>3004</v>
      </c>
      <c r="F179" s="194" t="s">
        <v>3764</v>
      </c>
      <c r="G179" s="203" t="s">
        <v>2899</v>
      </c>
      <c r="H179" s="203" t="s">
        <v>2261</v>
      </c>
      <c r="I179" s="203"/>
      <c r="J179" s="194" t="s">
        <v>3005</v>
      </c>
      <c r="K179" s="194" t="s">
        <v>3006</v>
      </c>
      <c r="L179" s="180" t="s">
        <v>3007</v>
      </c>
      <c r="M179" s="180" t="s">
        <v>2265</v>
      </c>
      <c r="N179" s="180" t="s">
        <v>2266</v>
      </c>
      <c r="O179" s="203" t="s">
        <v>3008</v>
      </c>
      <c r="P179" s="203"/>
      <c r="Q179" s="68">
        <v>1</v>
      </c>
      <c r="R179" s="65"/>
      <c r="S179" s="68">
        <v>1</v>
      </c>
      <c r="T179" s="65"/>
      <c r="U179" s="65"/>
      <c r="V179" s="65"/>
      <c r="W179" s="65"/>
      <c r="X179" s="65"/>
      <c r="Y179" s="68">
        <v>1</v>
      </c>
      <c r="Z179" s="68">
        <v>1</v>
      </c>
      <c r="AA179" s="68">
        <v>1</v>
      </c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</row>
    <row r="180" spans="1:48" ht="32.25" hidden="1" customHeight="1">
      <c r="A180" s="203">
        <v>170</v>
      </c>
      <c r="B180" s="203" t="s">
        <v>1764</v>
      </c>
      <c r="C180" s="203" t="s">
        <v>1762</v>
      </c>
      <c r="D180" s="203" t="s">
        <v>2259</v>
      </c>
      <c r="E180" s="194" t="s">
        <v>1765</v>
      </c>
      <c r="F180" s="194" t="s">
        <v>3765</v>
      </c>
      <c r="G180" s="203" t="s">
        <v>2899</v>
      </c>
      <c r="H180" s="203" t="s">
        <v>2278</v>
      </c>
      <c r="I180" s="203"/>
      <c r="J180" s="194" t="s">
        <v>3009</v>
      </c>
      <c r="K180" s="194" t="s">
        <v>3010</v>
      </c>
      <c r="L180" s="180" t="s">
        <v>2281</v>
      </c>
      <c r="M180" s="180" t="s">
        <v>2299</v>
      </c>
      <c r="N180" s="180" t="s">
        <v>2266</v>
      </c>
      <c r="O180" s="203" t="s">
        <v>3011</v>
      </c>
      <c r="P180" s="203"/>
      <c r="Q180" s="68">
        <v>1</v>
      </c>
      <c r="R180" s="65"/>
      <c r="S180" s="68">
        <v>1</v>
      </c>
      <c r="T180" s="65"/>
      <c r="U180" s="65"/>
      <c r="V180" s="65"/>
      <c r="W180" s="65"/>
      <c r="X180" s="65"/>
      <c r="Y180" s="68">
        <v>1</v>
      </c>
      <c r="Z180" s="68">
        <v>1</v>
      </c>
      <c r="AA180" s="68">
        <v>1</v>
      </c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</row>
    <row r="181" spans="1:48" ht="32.25" hidden="1" customHeight="1">
      <c r="A181" s="203">
        <v>171</v>
      </c>
      <c r="B181" s="203" t="s">
        <v>1243</v>
      </c>
      <c r="C181" s="203" t="s">
        <v>1241</v>
      </c>
      <c r="D181" s="203" t="s">
        <v>2259</v>
      </c>
      <c r="E181" s="194" t="s">
        <v>1244</v>
      </c>
      <c r="F181" s="194" t="s">
        <v>3766</v>
      </c>
      <c r="G181" s="203" t="s">
        <v>2899</v>
      </c>
      <c r="H181" s="203" t="s">
        <v>2289</v>
      </c>
      <c r="I181" s="203"/>
      <c r="J181" s="194" t="s">
        <v>3012</v>
      </c>
      <c r="K181" s="194" t="s">
        <v>3013</v>
      </c>
      <c r="L181" s="180" t="s">
        <v>3014</v>
      </c>
      <c r="M181" s="180" t="s">
        <v>2718</v>
      </c>
      <c r="N181" s="180" t="s">
        <v>2266</v>
      </c>
      <c r="O181" s="203" t="s">
        <v>3015</v>
      </c>
      <c r="P181" s="203"/>
      <c r="Q181" s="68">
        <v>1</v>
      </c>
      <c r="R181" s="65"/>
      <c r="S181" s="68">
        <v>1</v>
      </c>
      <c r="T181" s="65"/>
      <c r="U181" s="65"/>
      <c r="V181" s="65"/>
      <c r="W181" s="65"/>
      <c r="X181" s="65"/>
      <c r="Y181" s="68">
        <v>1</v>
      </c>
      <c r="Z181" s="68">
        <v>1</v>
      </c>
      <c r="AA181" s="68">
        <v>1</v>
      </c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</row>
    <row r="182" spans="1:48" ht="32.25" hidden="1" customHeight="1">
      <c r="A182" s="203">
        <v>172</v>
      </c>
      <c r="B182" s="203" t="s">
        <v>1230</v>
      </c>
      <c r="C182" s="203" t="s">
        <v>1228</v>
      </c>
      <c r="D182" s="203" t="s">
        <v>2259</v>
      </c>
      <c r="E182" s="194" t="s">
        <v>1231</v>
      </c>
      <c r="F182" s="194" t="s">
        <v>3767</v>
      </c>
      <c r="G182" s="203" t="s">
        <v>2899</v>
      </c>
      <c r="H182" s="203" t="s">
        <v>2437</v>
      </c>
      <c r="I182" s="203"/>
      <c r="J182" s="194" t="s">
        <v>3016</v>
      </c>
      <c r="K182" s="194" t="s">
        <v>2919</v>
      </c>
      <c r="L182" s="180" t="s">
        <v>2488</v>
      </c>
      <c r="M182" s="180" t="s">
        <v>2299</v>
      </c>
      <c r="N182" s="180" t="s">
        <v>2266</v>
      </c>
      <c r="O182" s="203" t="s">
        <v>3017</v>
      </c>
      <c r="P182" s="203"/>
      <c r="Q182" s="68">
        <v>1</v>
      </c>
      <c r="R182" s="65"/>
      <c r="S182" s="68">
        <v>1</v>
      </c>
      <c r="T182" s="65"/>
      <c r="U182" s="65"/>
      <c r="V182" s="65"/>
      <c r="W182" s="65"/>
      <c r="X182" s="65"/>
      <c r="Y182" s="68">
        <v>1</v>
      </c>
      <c r="Z182" s="68">
        <v>1</v>
      </c>
      <c r="AA182" s="68">
        <v>1</v>
      </c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</row>
    <row r="183" spans="1:48" ht="32.25" hidden="1" customHeight="1">
      <c r="A183" s="203">
        <v>173</v>
      </c>
      <c r="B183" s="203" t="s">
        <v>1789</v>
      </c>
      <c r="C183" s="203" t="s">
        <v>1787</v>
      </c>
      <c r="D183" s="203" t="s">
        <v>2259</v>
      </c>
      <c r="E183" s="194" t="s">
        <v>1790</v>
      </c>
      <c r="F183" s="194" t="s">
        <v>3768</v>
      </c>
      <c r="G183" s="203" t="s">
        <v>2899</v>
      </c>
      <c r="H183" s="203"/>
      <c r="I183" s="203" t="s">
        <v>1092</v>
      </c>
      <c r="J183" s="194" t="s">
        <v>3018</v>
      </c>
      <c r="K183" s="194" t="s">
        <v>3019</v>
      </c>
      <c r="L183" s="180" t="s">
        <v>2905</v>
      </c>
      <c r="M183" s="180" t="s">
        <v>2265</v>
      </c>
      <c r="N183" s="180" t="s">
        <v>2266</v>
      </c>
      <c r="O183" s="203" t="s">
        <v>3020</v>
      </c>
      <c r="P183" s="203"/>
      <c r="Q183" s="68">
        <v>1</v>
      </c>
      <c r="R183" s="65"/>
      <c r="S183" s="68">
        <v>1</v>
      </c>
      <c r="T183" s="65"/>
      <c r="U183" s="65"/>
      <c r="V183" s="65"/>
      <c r="W183" s="65"/>
      <c r="X183" s="65"/>
      <c r="Y183" s="68">
        <v>1</v>
      </c>
      <c r="Z183" s="68">
        <v>1</v>
      </c>
      <c r="AA183" s="68">
        <v>1</v>
      </c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</row>
    <row r="184" spans="1:48" ht="20.100000000000001" hidden="1" customHeight="1">
      <c r="A184" s="203">
        <v>174</v>
      </c>
      <c r="B184" s="203" t="e">
        <v>#N/A</v>
      </c>
      <c r="C184" s="203" t="e">
        <v>#N/A</v>
      </c>
      <c r="D184" s="203" t="s">
        <v>2259</v>
      </c>
      <c r="E184" s="194" t="s">
        <v>2569</v>
      </c>
      <c r="F184" s="194" t="s">
        <v>3769</v>
      </c>
      <c r="G184" s="203" t="s">
        <v>3021</v>
      </c>
      <c r="H184" s="203" t="s">
        <v>2289</v>
      </c>
      <c r="I184" s="203"/>
      <c r="J184" s="194" t="s">
        <v>3022</v>
      </c>
      <c r="K184" s="194" t="s">
        <v>3023</v>
      </c>
      <c r="L184" s="180" t="s">
        <v>2552</v>
      </c>
      <c r="M184" s="180" t="s">
        <v>2559</v>
      </c>
      <c r="N184" s="180" t="s">
        <v>2266</v>
      </c>
      <c r="O184" s="203" t="s">
        <v>3024</v>
      </c>
      <c r="P184" s="203" t="s">
        <v>2268</v>
      </c>
      <c r="Q184" s="68">
        <v>1</v>
      </c>
      <c r="R184" s="68"/>
      <c r="S184" s="68">
        <v>1</v>
      </c>
      <c r="T184" s="68"/>
      <c r="U184" s="68"/>
      <c r="V184" s="68"/>
      <c r="W184" s="68"/>
      <c r="X184" s="68"/>
      <c r="Y184" s="68">
        <v>1</v>
      </c>
      <c r="Z184" s="68">
        <v>1</v>
      </c>
      <c r="AA184" s="68">
        <v>1</v>
      </c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</row>
    <row r="185" spans="1:48" ht="20.100000000000001" hidden="1" customHeight="1">
      <c r="A185" s="203">
        <v>175</v>
      </c>
      <c r="B185" s="203" t="s">
        <v>965</v>
      </c>
      <c r="C185" s="203" t="s">
        <v>963</v>
      </c>
      <c r="D185" s="203" t="s">
        <v>2259</v>
      </c>
      <c r="E185" s="194" t="s">
        <v>966</v>
      </c>
      <c r="F185" s="194" t="s">
        <v>3770</v>
      </c>
      <c r="G185" s="203" t="s">
        <v>3021</v>
      </c>
      <c r="H185" s="203"/>
      <c r="I185" s="203" t="s">
        <v>2307</v>
      </c>
      <c r="J185" s="194" t="s">
        <v>3025</v>
      </c>
      <c r="K185" s="194" t="s">
        <v>3026</v>
      </c>
      <c r="L185" s="180" t="s">
        <v>3027</v>
      </c>
      <c r="M185" s="180" t="s">
        <v>2406</v>
      </c>
      <c r="N185" s="180" t="s">
        <v>2266</v>
      </c>
      <c r="O185" s="203" t="s">
        <v>3028</v>
      </c>
      <c r="P185" s="203"/>
      <c r="Q185" s="68">
        <v>1</v>
      </c>
      <c r="R185" s="68"/>
      <c r="S185" s="68">
        <v>1</v>
      </c>
      <c r="T185" s="68"/>
      <c r="U185" s="68"/>
      <c r="V185" s="68"/>
      <c r="W185" s="68"/>
      <c r="X185" s="68"/>
      <c r="Y185" s="68">
        <v>1</v>
      </c>
      <c r="Z185" s="68">
        <v>1</v>
      </c>
      <c r="AA185" s="68">
        <v>1</v>
      </c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</row>
    <row r="186" spans="1:48" ht="20.100000000000001" hidden="1" customHeight="1">
      <c r="A186" s="203">
        <v>176</v>
      </c>
      <c r="B186" s="203" t="e">
        <v>#N/A</v>
      </c>
      <c r="C186" s="203" t="e">
        <v>#N/A</v>
      </c>
      <c r="D186" s="203" t="s">
        <v>2259</v>
      </c>
      <c r="E186" s="194" t="s">
        <v>3029</v>
      </c>
      <c r="F186" s="194" t="s">
        <v>3771</v>
      </c>
      <c r="G186" s="203" t="s">
        <v>3021</v>
      </c>
      <c r="H186" s="203"/>
      <c r="I186" s="203" t="s">
        <v>2454</v>
      </c>
      <c r="J186" s="194" t="s">
        <v>3030</v>
      </c>
      <c r="K186" s="194" t="s">
        <v>3031</v>
      </c>
      <c r="L186" s="180" t="s">
        <v>2648</v>
      </c>
      <c r="M186" s="180" t="s">
        <v>2399</v>
      </c>
      <c r="N186" s="180" t="s">
        <v>2266</v>
      </c>
      <c r="O186" s="203" t="s">
        <v>3032</v>
      </c>
      <c r="P186" s="203"/>
      <c r="Q186" s="68">
        <v>1</v>
      </c>
      <c r="R186" s="65"/>
      <c r="S186" s="68">
        <v>1</v>
      </c>
      <c r="T186" s="65"/>
      <c r="U186" s="65">
        <v>1</v>
      </c>
      <c r="V186" s="65"/>
      <c r="W186" s="65"/>
      <c r="X186" s="65"/>
      <c r="Y186" s="68">
        <v>1</v>
      </c>
      <c r="Z186" s="68">
        <v>1</v>
      </c>
      <c r="AA186" s="68">
        <v>1</v>
      </c>
      <c r="AB186" s="65"/>
      <c r="AC186" s="65"/>
      <c r="AD186" s="65"/>
      <c r="AE186" s="65"/>
      <c r="AF186" s="65"/>
      <c r="AG186" s="65"/>
      <c r="AH186" s="65">
        <v>1</v>
      </c>
      <c r="AI186" s="65"/>
      <c r="AJ186" s="65"/>
      <c r="AK186" s="65"/>
      <c r="AL186" s="65"/>
      <c r="AM186" s="65"/>
      <c r="AN186" s="65"/>
      <c r="AO186" s="65"/>
      <c r="AP186" s="65"/>
      <c r="AQ186" s="65"/>
      <c r="AR186" s="65"/>
      <c r="AS186" s="65"/>
      <c r="AT186" s="65"/>
      <c r="AU186" s="65"/>
      <c r="AV186" s="65"/>
    </row>
    <row r="187" spans="1:48" ht="20.100000000000001" hidden="1" customHeight="1">
      <c r="A187" s="203">
        <v>177</v>
      </c>
      <c r="B187" s="203" t="s">
        <v>1114</v>
      </c>
      <c r="C187" s="203" t="s">
        <v>1112</v>
      </c>
      <c r="D187" s="203" t="s">
        <v>2259</v>
      </c>
      <c r="E187" s="194" t="s">
        <v>1115</v>
      </c>
      <c r="F187" s="194" t="s">
        <v>3772</v>
      </c>
      <c r="G187" s="203" t="s">
        <v>3021</v>
      </c>
      <c r="H187" s="203"/>
      <c r="I187" s="203" t="s">
        <v>2332</v>
      </c>
      <c r="J187" s="194" t="s">
        <v>3033</v>
      </c>
      <c r="K187" s="194" t="s">
        <v>3034</v>
      </c>
      <c r="L187" s="180" t="s">
        <v>3035</v>
      </c>
      <c r="M187" s="180" t="s">
        <v>2305</v>
      </c>
      <c r="N187" s="180" t="s">
        <v>2266</v>
      </c>
      <c r="O187" s="203" t="s">
        <v>3036</v>
      </c>
      <c r="P187" s="203"/>
      <c r="Q187" s="68">
        <v>1</v>
      </c>
      <c r="R187" s="68"/>
      <c r="S187" s="68">
        <v>1</v>
      </c>
      <c r="T187" s="68"/>
      <c r="U187" s="68"/>
      <c r="V187" s="68"/>
      <c r="W187" s="68"/>
      <c r="X187" s="68"/>
      <c r="Y187" s="68">
        <v>1</v>
      </c>
      <c r="Z187" s="68">
        <v>1</v>
      </c>
      <c r="AA187" s="68">
        <v>1</v>
      </c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</row>
    <row r="188" spans="1:48" ht="20.100000000000001" hidden="1" customHeight="1">
      <c r="A188" s="203">
        <v>178</v>
      </c>
      <c r="B188" s="203" t="s">
        <v>1134</v>
      </c>
      <c r="C188" s="203" t="s">
        <v>1132</v>
      </c>
      <c r="D188" s="203" t="s">
        <v>2259</v>
      </c>
      <c r="E188" s="194" t="s">
        <v>1135</v>
      </c>
      <c r="F188" s="194" t="s">
        <v>3773</v>
      </c>
      <c r="G188" s="203" t="s">
        <v>3021</v>
      </c>
      <c r="H188" s="203"/>
      <c r="I188" s="203" t="s">
        <v>2367</v>
      </c>
      <c r="J188" s="194" t="s">
        <v>3037</v>
      </c>
      <c r="K188" s="194" t="s">
        <v>3038</v>
      </c>
      <c r="L188" s="180" t="s">
        <v>2383</v>
      </c>
      <c r="M188" s="180" t="s">
        <v>2399</v>
      </c>
      <c r="N188" s="180" t="s">
        <v>2266</v>
      </c>
      <c r="O188" s="203" t="s">
        <v>3039</v>
      </c>
      <c r="P188" s="203"/>
      <c r="Q188" s="68">
        <v>1</v>
      </c>
      <c r="R188" s="68"/>
      <c r="S188" s="68">
        <v>1</v>
      </c>
      <c r="T188" s="68"/>
      <c r="U188" s="68"/>
      <c r="V188" s="68"/>
      <c r="W188" s="68"/>
      <c r="X188" s="68"/>
      <c r="Y188" s="68">
        <v>1</v>
      </c>
      <c r="Z188" s="68">
        <v>1</v>
      </c>
      <c r="AA188" s="68">
        <v>1</v>
      </c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</row>
    <row r="189" spans="1:48" ht="20.100000000000001" hidden="1" customHeight="1">
      <c r="A189" s="203">
        <v>179</v>
      </c>
      <c r="B189" s="203" t="s">
        <v>1324</v>
      </c>
      <c r="C189" s="203" t="s">
        <v>1322</v>
      </c>
      <c r="D189" s="203" t="s">
        <v>2259</v>
      </c>
      <c r="E189" s="194" t="s">
        <v>1325</v>
      </c>
      <c r="F189" s="194" t="s">
        <v>3774</v>
      </c>
      <c r="G189" s="203" t="s">
        <v>3021</v>
      </c>
      <c r="H189" s="203" t="s">
        <v>2380</v>
      </c>
      <c r="I189" s="203"/>
      <c r="J189" s="194" t="s">
        <v>3040</v>
      </c>
      <c r="K189" s="194" t="s">
        <v>3041</v>
      </c>
      <c r="L189" s="180" t="s">
        <v>2599</v>
      </c>
      <c r="M189" s="180" t="s">
        <v>2276</v>
      </c>
      <c r="N189" s="180" t="s">
        <v>2266</v>
      </c>
      <c r="O189" s="203" t="s">
        <v>3042</v>
      </c>
      <c r="P189" s="203"/>
      <c r="Q189" s="68">
        <v>1</v>
      </c>
      <c r="R189" s="65"/>
      <c r="S189" s="68">
        <v>1</v>
      </c>
      <c r="T189" s="65"/>
      <c r="U189" s="65"/>
      <c r="V189" s="65"/>
      <c r="W189" s="65"/>
      <c r="X189" s="65"/>
      <c r="Y189" s="68">
        <v>1</v>
      </c>
      <c r="Z189" s="68">
        <v>1</v>
      </c>
      <c r="AA189" s="68">
        <v>1</v>
      </c>
      <c r="AB189" s="65"/>
      <c r="AC189" s="65"/>
      <c r="AD189" s="65"/>
      <c r="AE189" s="65"/>
      <c r="AF189" s="65">
        <v>1</v>
      </c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</row>
    <row r="190" spans="1:48" ht="20.100000000000001" hidden="1" customHeight="1">
      <c r="A190" s="203">
        <v>180</v>
      </c>
      <c r="B190" s="203" t="s">
        <v>1256</v>
      </c>
      <c r="C190" s="203" t="s">
        <v>1254</v>
      </c>
      <c r="D190" s="203" t="s">
        <v>2259</v>
      </c>
      <c r="E190" s="194" t="s">
        <v>1257</v>
      </c>
      <c r="F190" s="194" t="s">
        <v>3775</v>
      </c>
      <c r="G190" s="203" t="s">
        <v>3021</v>
      </c>
      <c r="H190" s="203"/>
      <c r="I190" s="203" t="s">
        <v>2367</v>
      </c>
      <c r="J190" s="194" t="s">
        <v>3043</v>
      </c>
      <c r="K190" s="194" t="s">
        <v>3044</v>
      </c>
      <c r="L190" s="180" t="s">
        <v>3045</v>
      </c>
      <c r="M190" s="180" t="s">
        <v>2435</v>
      </c>
      <c r="N190" s="180" t="s">
        <v>2266</v>
      </c>
      <c r="O190" s="203" t="s">
        <v>3046</v>
      </c>
      <c r="P190" s="203"/>
      <c r="Q190" s="68">
        <v>1</v>
      </c>
      <c r="R190" s="65"/>
      <c r="S190" s="68">
        <v>1</v>
      </c>
      <c r="T190" s="65"/>
      <c r="U190" s="65"/>
      <c r="V190" s="65"/>
      <c r="W190" s="65"/>
      <c r="X190" s="65"/>
      <c r="Y190" s="68">
        <v>1</v>
      </c>
      <c r="Z190" s="68">
        <v>1</v>
      </c>
      <c r="AA190" s="68">
        <v>1</v>
      </c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</row>
    <row r="191" spans="1:48" ht="20.100000000000001" hidden="1" customHeight="1">
      <c r="A191" s="203">
        <v>181</v>
      </c>
      <c r="B191" s="203" t="s">
        <v>1704</v>
      </c>
      <c r="C191" s="203" t="s">
        <v>1702</v>
      </c>
      <c r="D191" s="203" t="s">
        <v>2259</v>
      </c>
      <c r="E191" s="194" t="s">
        <v>1705</v>
      </c>
      <c r="F191" s="194" t="s">
        <v>3776</v>
      </c>
      <c r="G191" s="203" t="s">
        <v>3021</v>
      </c>
      <c r="H191" s="203"/>
      <c r="I191" s="203" t="s">
        <v>2367</v>
      </c>
      <c r="J191" s="194" t="s">
        <v>3047</v>
      </c>
      <c r="K191" s="194" t="s">
        <v>3048</v>
      </c>
      <c r="L191" s="180" t="s">
        <v>3049</v>
      </c>
      <c r="M191" s="180" t="s">
        <v>2305</v>
      </c>
      <c r="N191" s="180" t="s">
        <v>2266</v>
      </c>
      <c r="O191" s="203" t="s">
        <v>3050</v>
      </c>
      <c r="P191" s="203"/>
      <c r="Q191" s="68">
        <v>1</v>
      </c>
      <c r="R191" s="65"/>
      <c r="S191" s="68">
        <v>1</v>
      </c>
      <c r="T191" s="65"/>
      <c r="U191" s="65"/>
      <c r="V191" s="65"/>
      <c r="W191" s="65"/>
      <c r="X191" s="65"/>
      <c r="Y191" s="68">
        <v>1</v>
      </c>
      <c r="Z191" s="68">
        <v>1</v>
      </c>
      <c r="AA191" s="68">
        <v>1</v>
      </c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</row>
    <row r="192" spans="1:48" ht="20.100000000000001" hidden="1" customHeight="1">
      <c r="A192" s="203">
        <v>182</v>
      </c>
      <c r="B192" s="203" t="s">
        <v>1249</v>
      </c>
      <c r="C192" s="203" t="s">
        <v>1247</v>
      </c>
      <c r="D192" s="203" t="s">
        <v>2259</v>
      </c>
      <c r="E192" s="194" t="s">
        <v>1250</v>
      </c>
      <c r="F192" s="194" t="s">
        <v>3777</v>
      </c>
      <c r="G192" s="203" t="s">
        <v>3021</v>
      </c>
      <c r="H192" s="203"/>
      <c r="I192" s="203" t="s">
        <v>2357</v>
      </c>
      <c r="J192" s="194" t="s">
        <v>3051</v>
      </c>
      <c r="K192" s="194" t="s">
        <v>3052</v>
      </c>
      <c r="L192" s="180" t="s">
        <v>2722</v>
      </c>
      <c r="M192" s="180" t="s">
        <v>2351</v>
      </c>
      <c r="N192" s="180" t="s">
        <v>2266</v>
      </c>
      <c r="O192" s="203" t="s">
        <v>3053</v>
      </c>
      <c r="P192" s="203"/>
      <c r="Q192" s="68">
        <v>1</v>
      </c>
      <c r="R192" s="65"/>
      <c r="S192" s="68">
        <v>1</v>
      </c>
      <c r="T192" s="65"/>
      <c r="U192" s="65"/>
      <c r="V192" s="65"/>
      <c r="W192" s="65"/>
      <c r="X192" s="65"/>
      <c r="Y192" s="68">
        <v>1</v>
      </c>
      <c r="Z192" s="68">
        <v>1</v>
      </c>
      <c r="AA192" s="68">
        <v>1</v>
      </c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</row>
    <row r="193" spans="1:48" ht="20.100000000000001" hidden="1" customHeight="1">
      <c r="A193" s="203">
        <v>183</v>
      </c>
      <c r="B193" s="203" t="s">
        <v>1937</v>
      </c>
      <c r="C193" s="203" t="s">
        <v>1935</v>
      </c>
      <c r="D193" s="203" t="s">
        <v>2259</v>
      </c>
      <c r="E193" s="194" t="s">
        <v>1938</v>
      </c>
      <c r="F193" s="194" t="s">
        <v>3778</v>
      </c>
      <c r="G193" s="203" t="s">
        <v>3021</v>
      </c>
      <c r="H193" s="203"/>
      <c r="I193" s="203" t="s">
        <v>2357</v>
      </c>
      <c r="J193" s="194" t="s">
        <v>3054</v>
      </c>
      <c r="K193" s="194" t="s">
        <v>3055</v>
      </c>
      <c r="L193" s="180" t="s">
        <v>2304</v>
      </c>
      <c r="M193" s="180" t="s">
        <v>2305</v>
      </c>
      <c r="N193" s="180" t="s">
        <v>2266</v>
      </c>
      <c r="O193" s="203" t="s">
        <v>3056</v>
      </c>
      <c r="P193" s="203"/>
      <c r="Q193" s="68">
        <v>1</v>
      </c>
      <c r="R193" s="65"/>
      <c r="S193" s="68">
        <v>1</v>
      </c>
      <c r="T193" s="65"/>
      <c r="U193" s="65"/>
      <c r="V193" s="65"/>
      <c r="W193" s="65"/>
      <c r="X193" s="65"/>
      <c r="Y193" s="68">
        <v>1</v>
      </c>
      <c r="Z193" s="68">
        <v>1</v>
      </c>
      <c r="AA193" s="68">
        <v>1</v>
      </c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</row>
    <row r="194" spans="1:48" ht="20.100000000000001" hidden="1" customHeight="1">
      <c r="A194" s="203">
        <v>184</v>
      </c>
      <c r="B194" s="203" t="s">
        <v>1268</v>
      </c>
      <c r="C194" s="203" t="s">
        <v>1266</v>
      </c>
      <c r="D194" s="203" t="s">
        <v>2259</v>
      </c>
      <c r="E194" s="194" t="s">
        <v>1269</v>
      </c>
      <c r="F194" s="194" t="s">
        <v>3779</v>
      </c>
      <c r="G194" s="203" t="s">
        <v>3021</v>
      </c>
      <c r="H194" s="203"/>
      <c r="I194" s="203" t="s">
        <v>2323</v>
      </c>
      <c r="J194" s="194" t="s">
        <v>3057</v>
      </c>
      <c r="K194" s="194" t="s">
        <v>3058</v>
      </c>
      <c r="L194" s="180" t="s">
        <v>3059</v>
      </c>
      <c r="M194" s="180" t="s">
        <v>2718</v>
      </c>
      <c r="N194" s="180" t="s">
        <v>2266</v>
      </c>
      <c r="O194" s="203" t="s">
        <v>3060</v>
      </c>
      <c r="P194" s="203"/>
      <c r="Q194" s="68">
        <v>1</v>
      </c>
      <c r="R194" s="65"/>
      <c r="S194" s="68">
        <v>1</v>
      </c>
      <c r="T194" s="65"/>
      <c r="U194" s="65"/>
      <c r="V194" s="65"/>
      <c r="W194" s="65">
        <v>1</v>
      </c>
      <c r="X194" s="65"/>
      <c r="Y194" s="68">
        <v>1</v>
      </c>
      <c r="Z194" s="68">
        <v>1</v>
      </c>
      <c r="AA194" s="68">
        <v>1</v>
      </c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>
        <v>1</v>
      </c>
      <c r="AR194" s="65"/>
      <c r="AS194" s="65"/>
      <c r="AT194" s="65"/>
      <c r="AU194" s="65"/>
      <c r="AV194" s="65"/>
    </row>
    <row r="195" spans="1:48" ht="20.100000000000001" hidden="1" customHeight="1">
      <c r="A195" s="203">
        <v>185</v>
      </c>
      <c r="B195" s="203" t="s">
        <v>722</v>
      </c>
      <c r="C195" s="203" t="s">
        <v>720</v>
      </c>
      <c r="D195" s="203" t="s">
        <v>2259</v>
      </c>
      <c r="E195" s="194" t="s">
        <v>723</v>
      </c>
      <c r="F195" s="194" t="s">
        <v>3780</v>
      </c>
      <c r="G195" s="203" t="s">
        <v>3021</v>
      </c>
      <c r="H195" s="203" t="s">
        <v>2396</v>
      </c>
      <c r="I195" s="203"/>
      <c r="J195" s="194" t="s">
        <v>3061</v>
      </c>
      <c r="K195" s="194" t="s">
        <v>3062</v>
      </c>
      <c r="L195" s="180" t="s">
        <v>2810</v>
      </c>
      <c r="M195" s="180" t="s">
        <v>2806</v>
      </c>
      <c r="N195" s="180" t="s">
        <v>2266</v>
      </c>
      <c r="O195" s="203" t="s">
        <v>3063</v>
      </c>
      <c r="P195" s="203"/>
      <c r="Q195" s="68">
        <v>1</v>
      </c>
      <c r="R195" s="65"/>
      <c r="S195" s="68">
        <v>1</v>
      </c>
      <c r="T195" s="65"/>
      <c r="U195" s="65"/>
      <c r="V195" s="65"/>
      <c r="W195" s="65"/>
      <c r="X195" s="65"/>
      <c r="Y195" s="68">
        <v>1</v>
      </c>
      <c r="Z195" s="68">
        <v>1</v>
      </c>
      <c r="AA195" s="68">
        <v>1</v>
      </c>
      <c r="AB195" s="65"/>
      <c r="AC195" s="65"/>
      <c r="AD195" s="65"/>
      <c r="AE195" s="65"/>
      <c r="AF195" s="65"/>
      <c r="AG195" s="65"/>
      <c r="AH195" s="65"/>
      <c r="AI195" s="65"/>
      <c r="AJ195" s="65"/>
      <c r="AK195" s="65"/>
      <c r="AL195" s="65"/>
      <c r="AM195" s="65"/>
      <c r="AN195" s="65"/>
      <c r="AO195" s="65"/>
      <c r="AP195" s="65"/>
      <c r="AQ195" s="65"/>
      <c r="AR195" s="65"/>
      <c r="AS195" s="65"/>
      <c r="AT195" s="65"/>
      <c r="AU195" s="65"/>
      <c r="AV195" s="65"/>
    </row>
    <row r="196" spans="1:48" ht="20.100000000000001" hidden="1" customHeight="1">
      <c r="A196" s="203">
        <v>186</v>
      </c>
      <c r="B196" s="203" t="s">
        <v>432</v>
      </c>
      <c r="C196" s="203" t="s">
        <v>430</v>
      </c>
      <c r="D196" s="203" t="s">
        <v>2259</v>
      </c>
      <c r="E196" s="194" t="s">
        <v>433</v>
      </c>
      <c r="F196" s="194" t="s">
        <v>3781</v>
      </c>
      <c r="G196" s="203" t="s">
        <v>3021</v>
      </c>
      <c r="H196" s="203"/>
      <c r="I196" s="203" t="s">
        <v>2437</v>
      </c>
      <c r="J196" s="194" t="s">
        <v>3064</v>
      </c>
      <c r="K196" s="194" t="s">
        <v>3065</v>
      </c>
      <c r="L196" s="180" t="s">
        <v>3035</v>
      </c>
      <c r="M196" s="180" t="s">
        <v>2305</v>
      </c>
      <c r="N196" s="180" t="s">
        <v>2990</v>
      </c>
      <c r="O196" s="203" t="s">
        <v>3066</v>
      </c>
      <c r="P196" s="203"/>
      <c r="Q196" s="68">
        <v>1</v>
      </c>
      <c r="R196" s="65">
        <v>1</v>
      </c>
      <c r="S196" s="68">
        <v>1</v>
      </c>
      <c r="T196" s="65"/>
      <c r="U196" s="65"/>
      <c r="V196" s="65">
        <v>1</v>
      </c>
      <c r="W196" s="65"/>
      <c r="X196" s="65"/>
      <c r="Y196" s="68">
        <v>1</v>
      </c>
      <c r="Z196" s="68">
        <v>1</v>
      </c>
      <c r="AA196" s="68">
        <v>1</v>
      </c>
      <c r="AB196" s="65">
        <v>1</v>
      </c>
      <c r="AC196" s="65"/>
      <c r="AD196" s="65"/>
      <c r="AE196" s="65"/>
      <c r="AF196" s="65"/>
      <c r="AG196" s="65"/>
      <c r="AH196" s="65">
        <v>1</v>
      </c>
      <c r="AI196" s="65"/>
      <c r="AJ196" s="65"/>
      <c r="AK196" s="65"/>
      <c r="AL196" s="65"/>
      <c r="AM196" s="65"/>
      <c r="AN196" s="65"/>
      <c r="AO196" s="65"/>
      <c r="AP196" s="65"/>
      <c r="AQ196" s="65"/>
      <c r="AR196" s="65">
        <v>1</v>
      </c>
      <c r="AS196" s="65"/>
      <c r="AT196" s="65"/>
      <c r="AU196" s="65"/>
      <c r="AV196" s="65"/>
    </row>
    <row r="197" spans="1:48" ht="20.100000000000001" hidden="1" customHeight="1">
      <c r="A197" s="203">
        <v>187</v>
      </c>
      <c r="B197" s="203" t="s">
        <v>1367</v>
      </c>
      <c r="C197" s="203" t="s">
        <v>1365</v>
      </c>
      <c r="D197" s="203" t="s">
        <v>2259</v>
      </c>
      <c r="E197" s="194" t="s">
        <v>1368</v>
      </c>
      <c r="F197" s="194" t="s">
        <v>3782</v>
      </c>
      <c r="G197" s="203" t="s">
        <v>3021</v>
      </c>
      <c r="H197" s="203"/>
      <c r="I197" s="203" t="s">
        <v>2307</v>
      </c>
      <c r="J197" s="194" t="s">
        <v>3067</v>
      </c>
      <c r="K197" s="194" t="s">
        <v>3068</v>
      </c>
      <c r="L197" s="180" t="s">
        <v>3069</v>
      </c>
      <c r="M197" s="180" t="s">
        <v>2718</v>
      </c>
      <c r="N197" s="180" t="s">
        <v>2833</v>
      </c>
      <c r="O197" s="203" t="s">
        <v>3070</v>
      </c>
      <c r="P197" s="203"/>
      <c r="Q197" s="68">
        <v>1</v>
      </c>
      <c r="R197" s="68"/>
      <c r="S197" s="68">
        <v>1</v>
      </c>
      <c r="T197" s="68"/>
      <c r="U197" s="68"/>
      <c r="V197" s="68"/>
      <c r="W197" s="68"/>
      <c r="X197" s="68"/>
      <c r="Y197" s="68">
        <v>1</v>
      </c>
      <c r="Z197" s="68">
        <v>1</v>
      </c>
      <c r="AA197" s="68">
        <v>1</v>
      </c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</row>
    <row r="198" spans="1:48" ht="20.100000000000001" hidden="1" customHeight="1">
      <c r="A198" s="203">
        <v>188</v>
      </c>
      <c r="B198" s="203" t="e">
        <v>#N/A</v>
      </c>
      <c r="C198" s="203" t="e">
        <v>#N/A</v>
      </c>
      <c r="D198" s="203" t="s">
        <v>2259</v>
      </c>
      <c r="E198" s="194" t="s">
        <v>3071</v>
      </c>
      <c r="F198" s="194" t="s">
        <v>3783</v>
      </c>
      <c r="G198" s="203" t="s">
        <v>3021</v>
      </c>
      <c r="H198" s="203"/>
      <c r="I198" s="203" t="s">
        <v>2307</v>
      </c>
      <c r="J198" s="194" t="s">
        <v>3072</v>
      </c>
      <c r="K198" s="194" t="s">
        <v>3073</v>
      </c>
      <c r="L198" s="180" t="s">
        <v>3074</v>
      </c>
      <c r="M198" s="180" t="s">
        <v>2406</v>
      </c>
      <c r="N198" s="180" t="s">
        <v>2266</v>
      </c>
      <c r="O198" s="203" t="s">
        <v>3075</v>
      </c>
      <c r="P198" s="203"/>
      <c r="Q198" s="68">
        <v>1</v>
      </c>
      <c r="R198" s="65"/>
      <c r="S198" s="68">
        <v>1</v>
      </c>
      <c r="T198" s="65"/>
      <c r="U198" s="65"/>
      <c r="V198" s="65"/>
      <c r="W198" s="65"/>
      <c r="X198" s="65"/>
      <c r="Y198" s="68">
        <v>1</v>
      </c>
      <c r="Z198" s="68">
        <v>1</v>
      </c>
      <c r="AA198" s="68">
        <v>1</v>
      </c>
      <c r="AB198" s="65"/>
      <c r="AC198" s="65"/>
      <c r="AD198" s="65"/>
      <c r="AE198" s="65"/>
      <c r="AF198" s="65"/>
      <c r="AG198" s="65"/>
      <c r="AH198" s="65"/>
      <c r="AI198" s="65"/>
      <c r="AJ198" s="65"/>
      <c r="AK198" s="65"/>
      <c r="AL198" s="65"/>
      <c r="AM198" s="65"/>
      <c r="AN198" s="65"/>
      <c r="AO198" s="65"/>
      <c r="AP198" s="65"/>
      <c r="AQ198" s="65"/>
      <c r="AR198" s="65"/>
      <c r="AS198" s="65"/>
      <c r="AT198" s="65"/>
      <c r="AU198" s="65"/>
      <c r="AV198" s="65"/>
    </row>
    <row r="199" spans="1:48" ht="20.100000000000001" hidden="1" customHeight="1">
      <c r="A199" s="203">
        <v>189</v>
      </c>
      <c r="B199" s="203" t="s">
        <v>1757</v>
      </c>
      <c r="C199" s="203" t="s">
        <v>1755</v>
      </c>
      <c r="D199" s="203" t="s">
        <v>2259</v>
      </c>
      <c r="E199" s="194" t="s">
        <v>1758</v>
      </c>
      <c r="F199" s="194" t="s">
        <v>3784</v>
      </c>
      <c r="G199" s="203" t="s">
        <v>3021</v>
      </c>
      <c r="H199" s="203" t="s">
        <v>2295</v>
      </c>
      <c r="I199" s="203"/>
      <c r="J199" s="194" t="s">
        <v>3076</v>
      </c>
      <c r="K199" s="194" t="s">
        <v>3077</v>
      </c>
      <c r="L199" s="180" t="s">
        <v>3078</v>
      </c>
      <c r="M199" s="180" t="s">
        <v>2857</v>
      </c>
      <c r="N199" s="180" t="s">
        <v>2990</v>
      </c>
      <c r="O199" s="203" t="s">
        <v>3079</v>
      </c>
      <c r="P199" s="203"/>
      <c r="Q199" s="68">
        <v>1</v>
      </c>
      <c r="R199" s="65"/>
      <c r="S199" s="68">
        <v>1</v>
      </c>
      <c r="T199" s="65"/>
      <c r="U199" s="65"/>
      <c r="V199" s="65"/>
      <c r="W199" s="65"/>
      <c r="X199" s="65"/>
      <c r="Y199" s="68">
        <v>1</v>
      </c>
      <c r="Z199" s="68">
        <v>1</v>
      </c>
      <c r="AA199" s="68">
        <v>1</v>
      </c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</row>
    <row r="200" spans="1:48" ht="32.25" hidden="1" customHeight="1">
      <c r="A200" s="203">
        <v>190</v>
      </c>
      <c r="B200" s="203" t="s">
        <v>933</v>
      </c>
      <c r="C200" s="203" t="s">
        <v>931</v>
      </c>
      <c r="D200" s="203" t="s">
        <v>2259</v>
      </c>
      <c r="E200" s="194" t="s">
        <v>934</v>
      </c>
      <c r="F200" s="194" t="s">
        <v>3785</v>
      </c>
      <c r="G200" s="203" t="s">
        <v>3080</v>
      </c>
      <c r="H200" s="203" t="s">
        <v>2367</v>
      </c>
      <c r="I200" s="203"/>
      <c r="J200" s="194" t="s">
        <v>3081</v>
      </c>
      <c r="K200" s="194" t="s">
        <v>3082</v>
      </c>
      <c r="L200" s="180" t="s">
        <v>3083</v>
      </c>
      <c r="M200" s="180" t="s">
        <v>2305</v>
      </c>
      <c r="N200" s="180" t="s">
        <v>2266</v>
      </c>
      <c r="O200" s="203" t="s">
        <v>3084</v>
      </c>
      <c r="P200" s="203" t="s">
        <v>2268</v>
      </c>
      <c r="Q200" s="68">
        <v>1</v>
      </c>
      <c r="R200" s="65"/>
      <c r="S200" s="68">
        <v>1</v>
      </c>
      <c r="T200" s="65"/>
      <c r="U200" s="65"/>
      <c r="V200" s="65"/>
      <c r="W200" s="65"/>
      <c r="X200" s="65"/>
      <c r="Y200" s="68">
        <v>1</v>
      </c>
      <c r="Z200" s="68">
        <v>1</v>
      </c>
      <c r="AA200" s="68">
        <v>1</v>
      </c>
      <c r="AB200" s="65"/>
      <c r="AC200" s="65"/>
      <c r="AD200" s="65"/>
      <c r="AE200" s="65"/>
      <c r="AF200" s="65"/>
      <c r="AG200" s="65"/>
      <c r="AH200" s="65"/>
      <c r="AI200" s="65"/>
      <c r="AJ200" s="65"/>
      <c r="AK200" s="65"/>
      <c r="AL200" s="65"/>
      <c r="AM200" s="65"/>
      <c r="AN200" s="65"/>
      <c r="AO200" s="65"/>
      <c r="AP200" s="65"/>
      <c r="AQ200" s="65"/>
      <c r="AR200" s="65"/>
      <c r="AS200" s="65"/>
      <c r="AT200" s="65"/>
      <c r="AU200" s="65"/>
      <c r="AV200" s="65"/>
    </row>
    <row r="201" spans="1:48" ht="32.25" customHeight="1">
      <c r="A201" s="203">
        <v>191</v>
      </c>
      <c r="B201" s="203" t="s">
        <v>1717</v>
      </c>
      <c r="C201" s="203" t="s">
        <v>1715</v>
      </c>
      <c r="D201" s="203" t="s">
        <v>2259</v>
      </c>
      <c r="E201" s="194" t="s">
        <v>1718</v>
      </c>
      <c r="F201" s="194" t="s">
        <v>3786</v>
      </c>
      <c r="G201" s="203" t="s">
        <v>3080</v>
      </c>
      <c r="H201" s="203" t="s">
        <v>3085</v>
      </c>
      <c r="I201" s="203"/>
      <c r="J201" s="194" t="s">
        <v>3086</v>
      </c>
      <c r="K201" s="194" t="s">
        <v>3087</v>
      </c>
      <c r="L201" s="180" t="s">
        <v>3088</v>
      </c>
      <c r="M201" s="180" t="s">
        <v>3089</v>
      </c>
      <c r="N201" s="180" t="s">
        <v>3090</v>
      </c>
      <c r="O201" s="203" t="s">
        <v>3091</v>
      </c>
      <c r="P201" s="203"/>
      <c r="Q201" s="68">
        <v>1</v>
      </c>
      <c r="R201" s="68"/>
      <c r="S201" s="68">
        <v>1</v>
      </c>
      <c r="T201" s="68"/>
      <c r="U201" s="68"/>
      <c r="V201" s="68"/>
      <c r="W201" s="68"/>
      <c r="X201" s="68"/>
      <c r="Y201" s="68">
        <v>1</v>
      </c>
      <c r="Z201" s="68">
        <v>1</v>
      </c>
      <c r="AA201" s="68">
        <v>1</v>
      </c>
      <c r="AB201" s="68"/>
      <c r="AC201" s="68"/>
      <c r="AD201" s="68"/>
      <c r="AE201" s="68"/>
      <c r="AF201" s="68"/>
      <c r="AG201" s="68"/>
      <c r="AH201" s="68"/>
      <c r="AI201" s="68"/>
      <c r="AJ201" s="68"/>
      <c r="AK201" s="68" t="s">
        <v>2269</v>
      </c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</row>
    <row r="202" spans="1:48" ht="32.25" customHeight="1">
      <c r="A202" s="203">
        <v>192</v>
      </c>
      <c r="B202" s="203" t="s">
        <v>1198</v>
      </c>
      <c r="C202" s="203" t="s">
        <v>1196</v>
      </c>
      <c r="D202" s="203" t="s">
        <v>2259</v>
      </c>
      <c r="E202" s="194" t="s">
        <v>1199</v>
      </c>
      <c r="F202" s="194" t="s">
        <v>3787</v>
      </c>
      <c r="G202" s="203" t="s">
        <v>3080</v>
      </c>
      <c r="H202" s="203" t="s">
        <v>2307</v>
      </c>
      <c r="I202" s="203"/>
      <c r="J202" s="194" t="s">
        <v>3092</v>
      </c>
      <c r="K202" s="194"/>
      <c r="L202" s="180" t="s">
        <v>3093</v>
      </c>
      <c r="M202" s="180" t="s">
        <v>3094</v>
      </c>
      <c r="N202" s="180" t="s">
        <v>3095</v>
      </c>
      <c r="O202" s="203" t="s">
        <v>3096</v>
      </c>
      <c r="P202" s="203"/>
      <c r="Q202" s="68">
        <v>1</v>
      </c>
      <c r="R202" s="65"/>
      <c r="S202" s="68">
        <v>1</v>
      </c>
      <c r="T202" s="65"/>
      <c r="U202" s="65"/>
      <c r="V202" s="65"/>
      <c r="W202" s="65"/>
      <c r="X202" s="65"/>
      <c r="Y202" s="68">
        <v>1</v>
      </c>
      <c r="Z202" s="68">
        <v>1</v>
      </c>
      <c r="AA202" s="68">
        <v>1</v>
      </c>
      <c r="AB202" s="65"/>
      <c r="AC202" s="65"/>
      <c r="AD202" s="65">
        <v>1</v>
      </c>
      <c r="AE202" s="65"/>
      <c r="AF202" s="65">
        <v>1</v>
      </c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</row>
    <row r="203" spans="1:48" ht="32.25" hidden="1" customHeight="1">
      <c r="A203" s="203">
        <v>193</v>
      </c>
      <c r="B203" s="203" t="e">
        <v>#N/A</v>
      </c>
      <c r="C203" s="203" t="e">
        <v>#N/A</v>
      </c>
      <c r="D203" s="203" t="s">
        <v>2259</v>
      </c>
      <c r="E203" s="194" t="s">
        <v>3097</v>
      </c>
      <c r="F203" s="194" t="s">
        <v>3788</v>
      </c>
      <c r="G203" s="203" t="s">
        <v>3080</v>
      </c>
      <c r="H203" s="203"/>
      <c r="I203" s="203" t="s">
        <v>3098</v>
      </c>
      <c r="J203" s="194" t="s">
        <v>3099</v>
      </c>
      <c r="K203" s="194" t="s">
        <v>3100</v>
      </c>
      <c r="L203" s="180" t="s">
        <v>2298</v>
      </c>
      <c r="M203" s="180" t="s">
        <v>2265</v>
      </c>
      <c r="N203" s="180" t="s">
        <v>2266</v>
      </c>
      <c r="O203" s="203" t="s">
        <v>3101</v>
      </c>
      <c r="P203" s="203"/>
      <c r="Q203" s="68">
        <v>1</v>
      </c>
      <c r="R203" s="65"/>
      <c r="S203" s="68">
        <v>1</v>
      </c>
      <c r="T203" s="65"/>
      <c r="U203" s="65"/>
      <c r="V203" s="65"/>
      <c r="W203" s="65"/>
      <c r="X203" s="65"/>
      <c r="Y203" s="68">
        <v>1</v>
      </c>
      <c r="Z203" s="68">
        <v>1</v>
      </c>
      <c r="AA203" s="68">
        <v>1</v>
      </c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</row>
    <row r="204" spans="1:48" ht="32.25" hidden="1" customHeight="1">
      <c r="A204" s="203">
        <v>194</v>
      </c>
      <c r="B204" s="203" t="e">
        <v>#N/A</v>
      </c>
      <c r="C204" s="203" t="e">
        <v>#N/A</v>
      </c>
      <c r="D204" s="203" t="s">
        <v>2259</v>
      </c>
      <c r="E204" s="194" t="s">
        <v>3102</v>
      </c>
      <c r="F204" s="194" t="s">
        <v>3789</v>
      </c>
      <c r="G204" s="203" t="s">
        <v>3080</v>
      </c>
      <c r="H204" s="203"/>
      <c r="I204" s="203" t="s">
        <v>2301</v>
      </c>
      <c r="J204" s="194" t="s">
        <v>3103</v>
      </c>
      <c r="K204" s="194" t="s">
        <v>2901</v>
      </c>
      <c r="L204" s="180" t="s">
        <v>2476</v>
      </c>
      <c r="M204" s="180" t="s">
        <v>2341</v>
      </c>
      <c r="N204" s="180" t="s">
        <v>2266</v>
      </c>
      <c r="O204" s="203" t="s">
        <v>3104</v>
      </c>
      <c r="P204" s="203"/>
      <c r="Q204" s="68">
        <v>1</v>
      </c>
      <c r="R204" s="65"/>
      <c r="S204" s="68">
        <v>1</v>
      </c>
      <c r="T204" s="65"/>
      <c r="U204" s="65"/>
      <c r="V204" s="65"/>
      <c r="W204" s="65"/>
      <c r="X204" s="65"/>
      <c r="Y204" s="68">
        <v>1</v>
      </c>
      <c r="Z204" s="68">
        <v>1</v>
      </c>
      <c r="AA204" s="68">
        <v>1</v>
      </c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</row>
    <row r="205" spans="1:48" ht="32.25" hidden="1" customHeight="1">
      <c r="A205" s="203">
        <v>195</v>
      </c>
      <c r="B205" s="203" t="s">
        <v>1846</v>
      </c>
      <c r="C205" s="203" t="s">
        <v>1844</v>
      </c>
      <c r="D205" s="203" t="s">
        <v>2259</v>
      </c>
      <c r="E205" s="194" t="s">
        <v>1847</v>
      </c>
      <c r="F205" s="194" t="s">
        <v>3790</v>
      </c>
      <c r="G205" s="203" t="s">
        <v>3105</v>
      </c>
      <c r="H205" s="203" t="s">
        <v>2437</v>
      </c>
      <c r="I205" s="203"/>
      <c r="J205" s="194" t="s">
        <v>3106</v>
      </c>
      <c r="K205" s="194" t="s">
        <v>3107</v>
      </c>
      <c r="L205" s="180" t="s">
        <v>3108</v>
      </c>
      <c r="M205" s="180" t="s">
        <v>2321</v>
      </c>
      <c r="N205" s="180" t="s">
        <v>2833</v>
      </c>
      <c r="O205" s="203" t="s">
        <v>3109</v>
      </c>
      <c r="P205" s="203" t="s">
        <v>2268</v>
      </c>
      <c r="Q205" s="68">
        <v>1</v>
      </c>
      <c r="R205" s="65"/>
      <c r="S205" s="68">
        <v>1</v>
      </c>
      <c r="T205" s="65"/>
      <c r="U205" s="65"/>
      <c r="V205" s="65"/>
      <c r="W205" s="65"/>
      <c r="X205" s="65"/>
      <c r="Y205" s="68">
        <v>1</v>
      </c>
      <c r="Z205" s="68">
        <v>1</v>
      </c>
      <c r="AA205" s="68">
        <v>1</v>
      </c>
      <c r="AB205" s="65"/>
      <c r="AC205" s="65"/>
      <c r="AD205" s="65"/>
      <c r="AE205" s="65"/>
      <c r="AF205" s="65"/>
      <c r="AG205" s="65"/>
      <c r="AH205" s="65"/>
      <c r="AI205" s="65"/>
      <c r="AJ205" s="65"/>
      <c r="AK205" s="65"/>
      <c r="AL205" s="65"/>
      <c r="AM205" s="65"/>
      <c r="AN205" s="65"/>
      <c r="AO205" s="65"/>
      <c r="AP205" s="65"/>
      <c r="AQ205" s="65"/>
      <c r="AR205" s="65"/>
      <c r="AS205" s="65"/>
      <c r="AT205" s="65"/>
      <c r="AU205" s="65"/>
      <c r="AV205" s="65"/>
    </row>
    <row r="206" spans="1:48" ht="32.25" hidden="1" customHeight="1">
      <c r="A206" s="203">
        <v>196</v>
      </c>
      <c r="B206" s="203" t="s">
        <v>256</v>
      </c>
      <c r="C206" s="203" t="s">
        <v>254</v>
      </c>
      <c r="D206" s="203" t="s">
        <v>2259</v>
      </c>
      <c r="E206" s="194" t="s">
        <v>257</v>
      </c>
      <c r="F206" s="194" t="s">
        <v>3791</v>
      </c>
      <c r="G206" s="203" t="s">
        <v>3105</v>
      </c>
      <c r="H206" s="203"/>
      <c r="I206" s="203" t="s">
        <v>2396</v>
      </c>
      <c r="J206" s="194" t="s">
        <v>3110</v>
      </c>
      <c r="K206" s="194" t="s">
        <v>3111</v>
      </c>
      <c r="L206" s="180" t="s">
        <v>3112</v>
      </c>
      <c r="M206" s="180" t="s">
        <v>2299</v>
      </c>
      <c r="N206" s="180" t="s">
        <v>2266</v>
      </c>
      <c r="O206" s="203" t="s">
        <v>3113</v>
      </c>
      <c r="P206" s="203"/>
      <c r="Q206" s="68">
        <v>1</v>
      </c>
      <c r="R206" s="65"/>
      <c r="S206" s="68">
        <v>1</v>
      </c>
      <c r="T206" s="65"/>
      <c r="U206" s="65">
        <v>1</v>
      </c>
      <c r="V206" s="65"/>
      <c r="W206" s="65">
        <v>1</v>
      </c>
      <c r="X206" s="65"/>
      <c r="Y206" s="68">
        <v>1</v>
      </c>
      <c r="Z206" s="68">
        <v>1</v>
      </c>
      <c r="AA206" s="68">
        <v>1</v>
      </c>
      <c r="AB206" s="65"/>
      <c r="AC206" s="65"/>
      <c r="AD206" s="65">
        <v>1</v>
      </c>
      <c r="AE206" s="65"/>
      <c r="AF206" s="65">
        <v>1</v>
      </c>
      <c r="AG206" s="65"/>
      <c r="AH206" s="65">
        <v>1</v>
      </c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</row>
    <row r="207" spans="1:48" ht="32.25" hidden="1" customHeight="1">
      <c r="A207" s="203">
        <v>197</v>
      </c>
      <c r="B207" s="203" t="e">
        <v>#N/A</v>
      </c>
      <c r="C207" s="203" t="e">
        <v>#N/A</v>
      </c>
      <c r="D207" s="203" t="s">
        <v>2259</v>
      </c>
      <c r="E207" s="194" t="s">
        <v>3114</v>
      </c>
      <c r="F207" s="194" t="s">
        <v>3792</v>
      </c>
      <c r="G207" s="203" t="s">
        <v>3105</v>
      </c>
      <c r="H207" s="203" t="s">
        <v>2465</v>
      </c>
      <c r="I207" s="203"/>
      <c r="J207" s="194" t="s">
        <v>3115</v>
      </c>
      <c r="K207" s="194" t="s">
        <v>3116</v>
      </c>
      <c r="L207" s="180" t="s">
        <v>2619</v>
      </c>
      <c r="M207" s="180" t="s">
        <v>2265</v>
      </c>
      <c r="N207" s="180" t="s">
        <v>2266</v>
      </c>
      <c r="O207" s="203" t="s">
        <v>3117</v>
      </c>
      <c r="P207" s="203"/>
      <c r="Q207" s="68">
        <v>1</v>
      </c>
      <c r="R207" s="65"/>
      <c r="S207" s="68">
        <v>1</v>
      </c>
      <c r="T207" s="65"/>
      <c r="U207" s="65"/>
      <c r="V207" s="65"/>
      <c r="W207" s="65"/>
      <c r="X207" s="65"/>
      <c r="Y207" s="68">
        <v>1</v>
      </c>
      <c r="Z207" s="68">
        <v>1</v>
      </c>
      <c r="AA207" s="68">
        <v>1</v>
      </c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</row>
    <row r="208" spans="1:48" ht="32.25" hidden="1" customHeight="1">
      <c r="A208" s="203">
        <v>198</v>
      </c>
      <c r="B208" s="203" t="s">
        <v>735</v>
      </c>
      <c r="C208" s="203" t="s">
        <v>733</v>
      </c>
      <c r="D208" s="203" t="s">
        <v>2259</v>
      </c>
      <c r="E208" s="194" t="s">
        <v>736</v>
      </c>
      <c r="F208" s="194" t="s">
        <v>3793</v>
      </c>
      <c r="G208" s="203" t="s">
        <v>3105</v>
      </c>
      <c r="H208" s="203"/>
      <c r="I208" s="203" t="s">
        <v>2357</v>
      </c>
      <c r="J208" s="194" t="s">
        <v>3118</v>
      </c>
      <c r="K208" s="194" t="s">
        <v>3119</v>
      </c>
      <c r="L208" s="180" t="s">
        <v>3120</v>
      </c>
      <c r="M208" s="180" t="s">
        <v>2351</v>
      </c>
      <c r="N208" s="180" t="s">
        <v>2833</v>
      </c>
      <c r="O208" s="203" t="s">
        <v>3121</v>
      </c>
      <c r="P208" s="203"/>
      <c r="Q208" s="68">
        <v>1</v>
      </c>
      <c r="R208" s="65"/>
      <c r="S208" s="68">
        <v>1</v>
      </c>
      <c r="T208" s="65"/>
      <c r="U208" s="65"/>
      <c r="V208" s="65"/>
      <c r="W208" s="65"/>
      <c r="X208" s="65"/>
      <c r="Y208" s="68">
        <v>1</v>
      </c>
      <c r="Z208" s="68">
        <v>1</v>
      </c>
      <c r="AA208" s="68">
        <v>1</v>
      </c>
      <c r="AB208" s="65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  <c r="AO208" s="65"/>
      <c r="AP208" s="65"/>
      <c r="AQ208" s="65"/>
      <c r="AR208" s="65"/>
      <c r="AS208" s="65"/>
      <c r="AT208" s="65"/>
      <c r="AU208" s="65"/>
      <c r="AV208" s="65"/>
    </row>
    <row r="209" spans="1:48" ht="32.25" hidden="1" customHeight="1">
      <c r="A209" s="203">
        <v>199</v>
      </c>
      <c r="B209" s="203" t="s">
        <v>908</v>
      </c>
      <c r="C209" s="203" t="s">
        <v>906</v>
      </c>
      <c r="D209" s="203" t="s">
        <v>2259</v>
      </c>
      <c r="E209" s="194" t="s">
        <v>909</v>
      </c>
      <c r="F209" s="194" t="s">
        <v>3794</v>
      </c>
      <c r="G209" s="203" t="s">
        <v>3105</v>
      </c>
      <c r="H209" s="203"/>
      <c r="I209" s="203" t="s">
        <v>2307</v>
      </c>
      <c r="J209" s="194" t="s">
        <v>3122</v>
      </c>
      <c r="K209" s="194" t="s">
        <v>3123</v>
      </c>
      <c r="L209" s="180" t="s">
        <v>2484</v>
      </c>
      <c r="M209" s="180" t="s">
        <v>2806</v>
      </c>
      <c r="N209" s="180" t="s">
        <v>2266</v>
      </c>
      <c r="O209" s="203" t="s">
        <v>3124</v>
      </c>
      <c r="P209" s="203"/>
      <c r="Q209" s="68">
        <v>1</v>
      </c>
      <c r="R209" s="65"/>
      <c r="S209" s="68">
        <v>1</v>
      </c>
      <c r="T209" s="65"/>
      <c r="U209" s="65"/>
      <c r="V209" s="65"/>
      <c r="W209" s="65"/>
      <c r="X209" s="65"/>
      <c r="Y209" s="68">
        <v>1</v>
      </c>
      <c r="Z209" s="68">
        <v>1</v>
      </c>
      <c r="AA209" s="68">
        <v>1</v>
      </c>
      <c r="AB209" s="65"/>
      <c r="AC209" s="65"/>
      <c r="AD209" s="65"/>
      <c r="AE209" s="65"/>
      <c r="AF209" s="65">
        <v>1</v>
      </c>
      <c r="AG209" s="65"/>
      <c r="AH209" s="65"/>
      <c r="AI209" s="65"/>
      <c r="AJ209" s="65"/>
      <c r="AK209" s="65"/>
      <c r="AL209" s="65" t="s">
        <v>4004</v>
      </c>
      <c r="AM209" s="65"/>
      <c r="AN209" s="65"/>
      <c r="AO209" s="65"/>
      <c r="AP209" s="65"/>
      <c r="AQ209" s="65"/>
      <c r="AR209" s="65"/>
      <c r="AS209" s="65"/>
      <c r="AT209" s="65"/>
      <c r="AU209" s="65"/>
      <c r="AV209" s="65"/>
    </row>
    <row r="210" spans="1:48" ht="32.25" hidden="1" customHeight="1">
      <c r="A210" s="203">
        <v>200</v>
      </c>
      <c r="B210" s="203" t="s">
        <v>1212</v>
      </c>
      <c r="C210" s="203" t="s">
        <v>1210</v>
      </c>
      <c r="D210" s="203" t="s">
        <v>2259</v>
      </c>
      <c r="E210" s="194" t="s">
        <v>1213</v>
      </c>
      <c r="F210" s="194" t="s">
        <v>3795</v>
      </c>
      <c r="G210" s="203" t="s">
        <v>3105</v>
      </c>
      <c r="H210" s="203"/>
      <c r="I210" s="203" t="s">
        <v>2418</v>
      </c>
      <c r="J210" s="194" t="s">
        <v>3125</v>
      </c>
      <c r="K210" s="194" t="s">
        <v>3126</v>
      </c>
      <c r="L210" s="180" t="s">
        <v>3127</v>
      </c>
      <c r="M210" s="180" t="s">
        <v>2299</v>
      </c>
      <c r="N210" s="180" t="s">
        <v>2266</v>
      </c>
      <c r="O210" s="203" t="s">
        <v>3128</v>
      </c>
      <c r="P210" s="203"/>
      <c r="Q210" s="68">
        <v>1</v>
      </c>
      <c r="R210" s="65"/>
      <c r="S210" s="68">
        <v>1</v>
      </c>
      <c r="T210" s="65"/>
      <c r="U210" s="65">
        <v>1</v>
      </c>
      <c r="V210" s="65"/>
      <c r="W210" s="65"/>
      <c r="X210" s="65"/>
      <c r="Y210" s="68">
        <v>1</v>
      </c>
      <c r="Z210" s="68">
        <v>1</v>
      </c>
      <c r="AA210" s="68">
        <v>1</v>
      </c>
      <c r="AB210" s="65"/>
      <c r="AC210" s="65"/>
      <c r="AD210" s="65"/>
      <c r="AE210" s="65"/>
      <c r="AF210" s="65"/>
      <c r="AG210" s="65"/>
      <c r="AH210" s="65"/>
      <c r="AI210" s="65"/>
      <c r="AJ210" s="65"/>
      <c r="AK210" s="65"/>
      <c r="AL210" s="65"/>
      <c r="AM210" s="65"/>
      <c r="AN210" s="65"/>
      <c r="AO210" s="65"/>
      <c r="AP210" s="65"/>
      <c r="AQ210" s="65">
        <v>1</v>
      </c>
      <c r="AR210" s="65">
        <v>1</v>
      </c>
      <c r="AS210" s="65"/>
      <c r="AT210" s="65"/>
      <c r="AU210" s="65"/>
      <c r="AV210" s="65"/>
    </row>
    <row r="211" spans="1:48" ht="32.25" hidden="1" customHeight="1">
      <c r="A211" s="203">
        <v>201</v>
      </c>
      <c r="B211" s="203" t="s">
        <v>1380</v>
      </c>
      <c r="C211" s="203" t="s">
        <v>1378</v>
      </c>
      <c r="D211" s="203" t="s">
        <v>2259</v>
      </c>
      <c r="E211" s="194" t="s">
        <v>1381</v>
      </c>
      <c r="F211" s="194" t="s">
        <v>3796</v>
      </c>
      <c r="G211" s="203" t="s">
        <v>3105</v>
      </c>
      <c r="H211" s="203" t="s">
        <v>2295</v>
      </c>
      <c r="I211" s="203"/>
      <c r="J211" s="194" t="s">
        <v>3129</v>
      </c>
      <c r="K211" s="194" t="s">
        <v>3130</v>
      </c>
      <c r="L211" s="180" t="s">
        <v>3131</v>
      </c>
      <c r="M211" s="180" t="s">
        <v>2341</v>
      </c>
      <c r="N211" s="180" t="s">
        <v>2266</v>
      </c>
      <c r="O211" s="203" t="s">
        <v>3132</v>
      </c>
      <c r="P211" s="203"/>
      <c r="Q211" s="68">
        <v>1</v>
      </c>
      <c r="R211" s="65"/>
      <c r="S211" s="68">
        <v>1</v>
      </c>
      <c r="T211" s="65"/>
      <c r="U211" s="65"/>
      <c r="V211" s="65"/>
      <c r="W211" s="65"/>
      <c r="X211" s="65"/>
      <c r="Y211" s="68">
        <v>1</v>
      </c>
      <c r="Z211" s="68">
        <v>1</v>
      </c>
      <c r="AA211" s="68">
        <v>1</v>
      </c>
      <c r="AB211" s="65"/>
      <c r="AC211" s="65"/>
      <c r="AD211" s="65"/>
      <c r="AE211" s="65"/>
      <c r="AF211" s="65"/>
      <c r="AG211" s="65"/>
      <c r="AH211" s="65"/>
      <c r="AI211" s="65"/>
      <c r="AJ211" s="65"/>
      <c r="AK211" s="65"/>
      <c r="AL211" s="65"/>
      <c r="AM211" s="65"/>
      <c r="AN211" s="65"/>
      <c r="AO211" s="65"/>
      <c r="AP211" s="65"/>
      <c r="AQ211" s="65"/>
      <c r="AR211" s="65"/>
      <c r="AS211" s="65"/>
      <c r="AT211" s="65"/>
      <c r="AU211" s="65"/>
      <c r="AV211" s="65"/>
    </row>
    <row r="212" spans="1:48" ht="32.25" hidden="1" customHeight="1">
      <c r="A212" s="203">
        <v>202</v>
      </c>
      <c r="B212" s="203" t="s">
        <v>1051</v>
      </c>
      <c r="C212" s="203" t="s">
        <v>1049</v>
      </c>
      <c r="D212" s="203" t="s">
        <v>2259</v>
      </c>
      <c r="E212" s="194" t="s">
        <v>1052</v>
      </c>
      <c r="F212" s="194" t="s">
        <v>3797</v>
      </c>
      <c r="G212" s="203" t="s">
        <v>3105</v>
      </c>
      <c r="H212" s="203"/>
      <c r="I212" s="203" t="s">
        <v>2301</v>
      </c>
      <c r="J212" s="194" t="s">
        <v>3133</v>
      </c>
      <c r="K212" s="194" t="s">
        <v>3134</v>
      </c>
      <c r="L212" s="180" t="s">
        <v>3083</v>
      </c>
      <c r="M212" s="180" t="s">
        <v>2305</v>
      </c>
      <c r="N212" s="180" t="s">
        <v>2266</v>
      </c>
      <c r="O212" s="203" t="s">
        <v>3135</v>
      </c>
      <c r="P212" s="203"/>
      <c r="Q212" s="68">
        <v>1</v>
      </c>
      <c r="R212" s="65"/>
      <c r="S212" s="68">
        <v>1</v>
      </c>
      <c r="T212" s="65"/>
      <c r="U212" s="65"/>
      <c r="V212" s="65"/>
      <c r="W212" s="65"/>
      <c r="X212" s="65"/>
      <c r="Y212" s="68">
        <v>1</v>
      </c>
      <c r="Z212" s="68">
        <v>1</v>
      </c>
      <c r="AA212" s="68">
        <v>1</v>
      </c>
      <c r="AB212" s="65"/>
      <c r="AC212" s="65"/>
      <c r="AD212" s="65"/>
      <c r="AE212" s="65"/>
      <c r="AF212" s="65"/>
      <c r="AG212" s="65"/>
      <c r="AH212" s="65"/>
      <c r="AI212" s="65"/>
      <c r="AJ212" s="65"/>
      <c r="AK212" s="65"/>
      <c r="AL212" s="65"/>
      <c r="AM212" s="65"/>
      <c r="AN212" s="65"/>
      <c r="AO212" s="65"/>
      <c r="AP212" s="65"/>
      <c r="AQ212" s="65"/>
      <c r="AR212" s="65"/>
      <c r="AS212" s="65"/>
      <c r="AT212" s="65"/>
      <c r="AU212" s="65"/>
      <c r="AV212" s="65"/>
    </row>
    <row r="213" spans="1:48" ht="32.25" hidden="1" customHeight="1">
      <c r="A213" s="203">
        <v>203</v>
      </c>
      <c r="B213" s="203" t="e">
        <v>#N/A</v>
      </c>
      <c r="C213" s="203" t="e">
        <v>#N/A</v>
      </c>
      <c r="D213" s="203" t="s">
        <v>2259</v>
      </c>
      <c r="E213" s="194" t="s">
        <v>3136</v>
      </c>
      <c r="F213" s="194" t="s">
        <v>3798</v>
      </c>
      <c r="G213" s="203" t="s">
        <v>3105</v>
      </c>
      <c r="H213" s="203" t="s">
        <v>2606</v>
      </c>
      <c r="I213" s="203"/>
      <c r="J213" s="194" t="s">
        <v>3137</v>
      </c>
      <c r="K213" s="194" t="s">
        <v>3138</v>
      </c>
      <c r="L213" s="180" t="s">
        <v>2738</v>
      </c>
      <c r="M213" s="180" t="s">
        <v>2299</v>
      </c>
      <c r="N213" s="180" t="s">
        <v>2266</v>
      </c>
      <c r="O213" s="203" t="s">
        <v>3139</v>
      </c>
      <c r="P213" s="203"/>
      <c r="Q213" s="68">
        <v>1</v>
      </c>
      <c r="R213" s="68"/>
      <c r="S213" s="68">
        <v>1</v>
      </c>
      <c r="T213" s="68"/>
      <c r="U213" s="68"/>
      <c r="V213" s="68"/>
      <c r="W213" s="68"/>
      <c r="X213" s="68"/>
      <c r="Y213" s="68">
        <v>1</v>
      </c>
      <c r="Z213" s="68">
        <v>1</v>
      </c>
      <c r="AA213" s="68">
        <v>1</v>
      </c>
      <c r="AB213" s="68"/>
      <c r="AC213" s="68"/>
      <c r="AD213" s="68"/>
      <c r="AE213" s="68">
        <v>1</v>
      </c>
      <c r="AF213" s="68">
        <v>1</v>
      </c>
      <c r="AG213" s="68">
        <v>1</v>
      </c>
      <c r="AH213" s="68">
        <v>1</v>
      </c>
      <c r="AI213" s="68"/>
      <c r="AJ213" s="68"/>
      <c r="AK213" s="68">
        <v>1</v>
      </c>
      <c r="AL213" s="68">
        <v>1</v>
      </c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</row>
    <row r="214" spans="1:48" ht="32.25" hidden="1" customHeight="1">
      <c r="A214" s="203">
        <v>204</v>
      </c>
      <c r="B214" s="203" t="s">
        <v>1570</v>
      </c>
      <c r="C214" s="203" t="s">
        <v>1568</v>
      </c>
      <c r="D214" s="203" t="s">
        <v>2259</v>
      </c>
      <c r="E214" s="194" t="s">
        <v>1571</v>
      </c>
      <c r="F214" s="194" t="s">
        <v>3799</v>
      </c>
      <c r="G214" s="203" t="s">
        <v>3105</v>
      </c>
      <c r="H214" s="203"/>
      <c r="I214" s="203" t="s">
        <v>2367</v>
      </c>
      <c r="J214" s="194" t="s">
        <v>3140</v>
      </c>
      <c r="K214" s="194" t="s">
        <v>3141</v>
      </c>
      <c r="L214" s="180" t="s">
        <v>3142</v>
      </c>
      <c r="M214" s="180" t="s">
        <v>3143</v>
      </c>
      <c r="N214" s="180" t="s">
        <v>2266</v>
      </c>
      <c r="O214" s="203" t="s">
        <v>3144</v>
      </c>
      <c r="P214" s="203"/>
      <c r="Q214" s="68">
        <v>1</v>
      </c>
      <c r="R214" s="65"/>
      <c r="S214" s="68">
        <v>1</v>
      </c>
      <c r="T214" s="65"/>
      <c r="U214" s="65"/>
      <c r="V214" s="65"/>
      <c r="W214" s="65"/>
      <c r="X214" s="65"/>
      <c r="Y214" s="68">
        <v>1</v>
      </c>
      <c r="Z214" s="68">
        <v>1</v>
      </c>
      <c r="AA214" s="68">
        <v>1</v>
      </c>
      <c r="AB214" s="65"/>
      <c r="AC214" s="65"/>
      <c r="AD214" s="65"/>
      <c r="AE214" s="65"/>
      <c r="AF214" s="65"/>
      <c r="AG214" s="65"/>
      <c r="AH214" s="65"/>
      <c r="AI214" s="65"/>
      <c r="AJ214" s="65"/>
      <c r="AK214" s="65"/>
      <c r="AL214" s="65"/>
      <c r="AM214" s="65"/>
      <c r="AN214" s="65"/>
      <c r="AO214" s="65"/>
      <c r="AP214" s="65"/>
      <c r="AQ214" s="65"/>
      <c r="AR214" s="65"/>
      <c r="AS214" s="65"/>
      <c r="AT214" s="65"/>
      <c r="AU214" s="65"/>
      <c r="AV214" s="65"/>
    </row>
    <row r="215" spans="1:48" ht="32.25" hidden="1" customHeight="1">
      <c r="A215" s="203">
        <v>205</v>
      </c>
      <c r="B215" s="203" t="e">
        <v>#N/A</v>
      </c>
      <c r="C215" s="203" t="e">
        <v>#N/A</v>
      </c>
      <c r="D215" s="203" t="s">
        <v>2259</v>
      </c>
      <c r="E215" s="194" t="s">
        <v>3145</v>
      </c>
      <c r="F215" s="194" t="s">
        <v>3800</v>
      </c>
      <c r="G215" s="203" t="s">
        <v>3105</v>
      </c>
      <c r="H215" s="203"/>
      <c r="I215" s="203" t="s">
        <v>2418</v>
      </c>
      <c r="J215" s="194" t="s">
        <v>3146</v>
      </c>
      <c r="K215" s="194" t="s">
        <v>3147</v>
      </c>
      <c r="L215" s="180" t="s">
        <v>3148</v>
      </c>
      <c r="M215" s="180" t="s">
        <v>2559</v>
      </c>
      <c r="N215" s="180" t="s">
        <v>2266</v>
      </c>
      <c r="O215" s="203" t="s">
        <v>3149</v>
      </c>
      <c r="P215" s="203"/>
      <c r="Q215" s="68">
        <v>1</v>
      </c>
      <c r="R215" s="68"/>
      <c r="S215" s="68">
        <v>1</v>
      </c>
      <c r="T215" s="68"/>
      <c r="U215" s="68"/>
      <c r="V215" s="68"/>
      <c r="W215" s="68"/>
      <c r="X215" s="68"/>
      <c r="Y215" s="68">
        <v>1</v>
      </c>
      <c r="Z215" s="68">
        <v>1</v>
      </c>
      <c r="AA215" s="68">
        <v>1</v>
      </c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</row>
    <row r="216" spans="1:48" ht="32.25" hidden="1" customHeight="1">
      <c r="A216" s="203">
        <v>206</v>
      </c>
      <c r="B216" s="203" t="s">
        <v>715</v>
      </c>
      <c r="C216" s="203" t="s">
        <v>713</v>
      </c>
      <c r="D216" s="203" t="s">
        <v>2259</v>
      </c>
      <c r="E216" s="194" t="s">
        <v>716</v>
      </c>
      <c r="F216" s="194" t="s">
        <v>3801</v>
      </c>
      <c r="G216" s="203" t="s">
        <v>3105</v>
      </c>
      <c r="H216" s="203"/>
      <c r="I216" s="203" t="s">
        <v>2380</v>
      </c>
      <c r="J216" s="194" t="s">
        <v>3150</v>
      </c>
      <c r="K216" s="194" t="s">
        <v>3151</v>
      </c>
      <c r="L216" s="180" t="s">
        <v>2738</v>
      </c>
      <c r="M216" s="180" t="s">
        <v>2299</v>
      </c>
      <c r="N216" s="180" t="s">
        <v>2266</v>
      </c>
      <c r="O216" s="203" t="s">
        <v>3152</v>
      </c>
      <c r="P216" s="203"/>
      <c r="Q216" s="68">
        <v>1</v>
      </c>
      <c r="R216" s="65"/>
      <c r="S216" s="68">
        <v>1</v>
      </c>
      <c r="T216" s="65"/>
      <c r="U216" s="65">
        <v>1</v>
      </c>
      <c r="V216" s="65"/>
      <c r="W216" s="65">
        <v>1</v>
      </c>
      <c r="X216" s="65"/>
      <c r="Y216" s="68">
        <v>1</v>
      </c>
      <c r="Z216" s="68">
        <v>1</v>
      </c>
      <c r="AA216" s="68">
        <v>1</v>
      </c>
      <c r="AB216" s="65"/>
      <c r="AC216" s="65"/>
      <c r="AD216" s="65">
        <v>1</v>
      </c>
      <c r="AE216" s="65">
        <v>1</v>
      </c>
      <c r="AF216" s="65">
        <v>1</v>
      </c>
      <c r="AG216" s="65">
        <v>1</v>
      </c>
      <c r="AH216" s="65">
        <v>1</v>
      </c>
      <c r="AI216" s="65"/>
      <c r="AJ216" s="65"/>
      <c r="AK216" s="65"/>
      <c r="AL216" s="65"/>
      <c r="AM216" s="65"/>
      <c r="AN216" s="65"/>
      <c r="AO216" s="65"/>
      <c r="AP216" s="65"/>
      <c r="AQ216" s="65"/>
      <c r="AR216" s="65"/>
      <c r="AS216" s="65"/>
      <c r="AT216" s="65"/>
      <c r="AU216" s="65"/>
      <c r="AV216" s="65"/>
    </row>
    <row r="217" spans="1:48" ht="32.25" hidden="1" customHeight="1">
      <c r="A217" s="203">
        <v>207</v>
      </c>
      <c r="B217" s="203" t="s">
        <v>1679</v>
      </c>
      <c r="C217" s="203" t="s">
        <v>1677</v>
      </c>
      <c r="D217" s="203" t="s">
        <v>2259</v>
      </c>
      <c r="E217" s="194" t="s">
        <v>1680</v>
      </c>
      <c r="F217" s="194" t="s">
        <v>3802</v>
      </c>
      <c r="G217" s="203" t="s">
        <v>3105</v>
      </c>
      <c r="H217" s="203"/>
      <c r="I217" s="203" t="s">
        <v>3085</v>
      </c>
      <c r="J217" s="194" t="s">
        <v>3153</v>
      </c>
      <c r="K217" s="194" t="s">
        <v>3154</v>
      </c>
      <c r="L217" s="180" t="s">
        <v>3120</v>
      </c>
      <c r="M217" s="180" t="s">
        <v>2351</v>
      </c>
      <c r="N217" s="180" t="s">
        <v>2266</v>
      </c>
      <c r="O217" s="203" t="s">
        <v>3155</v>
      </c>
      <c r="P217" s="203"/>
      <c r="Q217" s="68">
        <v>1</v>
      </c>
      <c r="R217" s="65"/>
      <c r="S217" s="68">
        <v>1</v>
      </c>
      <c r="T217" s="65"/>
      <c r="U217" s="65"/>
      <c r="V217" s="65"/>
      <c r="W217" s="65"/>
      <c r="X217" s="65"/>
      <c r="Y217" s="68">
        <v>1</v>
      </c>
      <c r="Z217" s="68">
        <v>1</v>
      </c>
      <c r="AA217" s="68">
        <v>1</v>
      </c>
      <c r="AB217" s="65"/>
      <c r="AC217" s="65"/>
      <c r="AD217" s="65"/>
      <c r="AE217" s="65"/>
      <c r="AF217" s="65"/>
      <c r="AG217" s="65"/>
      <c r="AH217" s="65"/>
      <c r="AI217" s="65"/>
      <c r="AJ217" s="65"/>
      <c r="AK217" s="65"/>
      <c r="AL217" s="65"/>
      <c r="AM217" s="65"/>
      <c r="AN217" s="65"/>
      <c r="AO217" s="65"/>
      <c r="AP217" s="65"/>
      <c r="AQ217" s="65"/>
      <c r="AR217" s="65"/>
      <c r="AS217" s="65"/>
      <c r="AT217" s="65"/>
      <c r="AU217" s="65"/>
      <c r="AV217" s="65"/>
    </row>
    <row r="218" spans="1:48" ht="32.25" hidden="1" customHeight="1">
      <c r="A218" s="203">
        <v>208</v>
      </c>
      <c r="B218" s="203" t="s">
        <v>707</v>
      </c>
      <c r="C218" s="203" t="s">
        <v>705</v>
      </c>
      <c r="D218" s="203" t="s">
        <v>2259</v>
      </c>
      <c r="E218" s="194" t="s">
        <v>708</v>
      </c>
      <c r="F218" s="194" t="s">
        <v>3803</v>
      </c>
      <c r="G218" s="203" t="s">
        <v>3105</v>
      </c>
      <c r="H218" s="203"/>
      <c r="I218" s="203" t="s">
        <v>2289</v>
      </c>
      <c r="J218" s="194" t="s">
        <v>3156</v>
      </c>
      <c r="K218" s="194" t="s">
        <v>3157</v>
      </c>
      <c r="L218" s="180" t="s">
        <v>2738</v>
      </c>
      <c r="M218" s="180" t="s">
        <v>2299</v>
      </c>
      <c r="N218" s="180" t="s">
        <v>2266</v>
      </c>
      <c r="O218" s="203" t="s">
        <v>3158</v>
      </c>
      <c r="P218" s="203"/>
      <c r="Q218" s="68">
        <v>1</v>
      </c>
      <c r="R218" s="65"/>
      <c r="S218" s="68">
        <v>1</v>
      </c>
      <c r="T218" s="65"/>
      <c r="U218" s="65"/>
      <c r="V218" s="65"/>
      <c r="W218" s="65"/>
      <c r="X218" s="65"/>
      <c r="Y218" s="68">
        <v>1</v>
      </c>
      <c r="Z218" s="68">
        <v>1</v>
      </c>
      <c r="AA218" s="68">
        <v>1</v>
      </c>
      <c r="AB218" s="65"/>
      <c r="AC218" s="65"/>
      <c r="AD218" s="65"/>
      <c r="AE218" s="65"/>
      <c r="AF218" s="65"/>
      <c r="AG218" s="65"/>
      <c r="AH218" s="65"/>
      <c r="AI218" s="65"/>
      <c r="AJ218" s="65"/>
      <c r="AK218" s="65"/>
      <c r="AL218" s="65"/>
      <c r="AM218" s="65"/>
      <c r="AN218" s="65"/>
      <c r="AO218" s="65"/>
      <c r="AP218" s="65"/>
      <c r="AQ218" s="65"/>
      <c r="AR218" s="65"/>
      <c r="AS218" s="65"/>
      <c r="AT218" s="65"/>
      <c r="AU218" s="65"/>
      <c r="AV218" s="65"/>
    </row>
    <row r="219" spans="1:48" ht="32.25" hidden="1" customHeight="1">
      <c r="A219" s="203">
        <v>209</v>
      </c>
      <c r="B219" s="203" t="e">
        <v>#N/A</v>
      </c>
      <c r="C219" s="203" t="e">
        <v>#N/A</v>
      </c>
      <c r="D219" s="203" t="s">
        <v>2259</v>
      </c>
      <c r="E219" s="194" t="s">
        <v>3159</v>
      </c>
      <c r="F219" s="194" t="s">
        <v>3804</v>
      </c>
      <c r="G219" s="203" t="s">
        <v>3105</v>
      </c>
      <c r="H219" s="203" t="s">
        <v>2272</v>
      </c>
      <c r="I219" s="203"/>
      <c r="J219" s="194" t="s">
        <v>3160</v>
      </c>
      <c r="K219" s="194" t="s">
        <v>3161</v>
      </c>
      <c r="L219" s="180" t="s">
        <v>3162</v>
      </c>
      <c r="M219" s="180" t="s">
        <v>2321</v>
      </c>
      <c r="N219" s="180" t="s">
        <v>2266</v>
      </c>
      <c r="O219" s="203" t="s">
        <v>3163</v>
      </c>
      <c r="P219" s="203"/>
      <c r="Q219" s="68">
        <v>1</v>
      </c>
      <c r="R219" s="68"/>
      <c r="S219" s="68">
        <v>1</v>
      </c>
      <c r="T219" s="68"/>
      <c r="U219" s="68"/>
      <c r="V219" s="68"/>
      <c r="W219" s="68"/>
      <c r="X219" s="68">
        <v>1</v>
      </c>
      <c r="Y219" s="68">
        <v>1</v>
      </c>
      <c r="Z219" s="68">
        <v>1</v>
      </c>
      <c r="AA219" s="68">
        <v>1</v>
      </c>
      <c r="AB219" s="68"/>
      <c r="AC219" s="68"/>
      <c r="AD219" s="68"/>
      <c r="AE219" s="68">
        <v>1</v>
      </c>
      <c r="AF219" s="68">
        <v>1</v>
      </c>
      <c r="AG219" s="68">
        <v>1</v>
      </c>
      <c r="AH219" s="68">
        <v>1</v>
      </c>
      <c r="AI219" s="68"/>
      <c r="AJ219" s="68">
        <v>1</v>
      </c>
      <c r="AK219" s="68"/>
      <c r="AL219" s="68"/>
      <c r="AM219" s="68"/>
      <c r="AN219" s="68"/>
      <c r="AO219" s="68">
        <v>1</v>
      </c>
      <c r="AP219" s="68">
        <v>1</v>
      </c>
      <c r="AQ219" s="68"/>
      <c r="AR219" s="68"/>
      <c r="AS219" s="68"/>
      <c r="AT219" s="68">
        <v>1</v>
      </c>
      <c r="AU219" s="68">
        <v>1</v>
      </c>
      <c r="AV219" s="68">
        <v>1</v>
      </c>
    </row>
    <row r="220" spans="1:48" ht="32.25" hidden="1" customHeight="1">
      <c r="A220" s="203">
        <v>210</v>
      </c>
      <c r="B220" s="203" t="s">
        <v>1445</v>
      </c>
      <c r="C220" s="203" t="s">
        <v>1443</v>
      </c>
      <c r="D220" s="203" t="s">
        <v>2259</v>
      </c>
      <c r="E220" s="194" t="s">
        <v>1446</v>
      </c>
      <c r="F220" s="194" t="s">
        <v>3805</v>
      </c>
      <c r="G220" s="203" t="s">
        <v>3105</v>
      </c>
      <c r="H220" s="203" t="s">
        <v>2261</v>
      </c>
      <c r="I220" s="203"/>
      <c r="J220" s="194" t="s">
        <v>3164</v>
      </c>
      <c r="K220" s="194" t="s">
        <v>3165</v>
      </c>
      <c r="L220" s="180" t="s">
        <v>3166</v>
      </c>
      <c r="M220" s="180" t="s">
        <v>2305</v>
      </c>
      <c r="N220" s="180" t="s">
        <v>2266</v>
      </c>
      <c r="O220" s="203" t="s">
        <v>3167</v>
      </c>
      <c r="P220" s="203"/>
      <c r="Q220" s="68">
        <v>1</v>
      </c>
      <c r="R220" s="68"/>
      <c r="S220" s="68">
        <v>1</v>
      </c>
      <c r="T220" s="68"/>
      <c r="U220" s="68"/>
      <c r="V220" s="68"/>
      <c r="W220" s="68"/>
      <c r="X220" s="68"/>
      <c r="Y220" s="68">
        <v>1</v>
      </c>
      <c r="Z220" s="68">
        <v>1</v>
      </c>
      <c r="AA220" s="68">
        <v>1</v>
      </c>
      <c r="AB220" s="68"/>
      <c r="AC220" s="68"/>
      <c r="AD220" s="68"/>
      <c r="AE220" s="68"/>
      <c r="AF220" s="68"/>
      <c r="AG220" s="68"/>
      <c r="AH220" s="68"/>
      <c r="AI220" s="68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</row>
    <row r="221" spans="1:48" ht="32.25" hidden="1" customHeight="1">
      <c r="A221" s="203">
        <v>211</v>
      </c>
      <c r="B221" s="203" t="e">
        <v>#N/A</v>
      </c>
      <c r="C221" s="203" t="e">
        <v>#N/A</v>
      </c>
      <c r="D221" s="203" t="s">
        <v>2259</v>
      </c>
      <c r="E221" s="194" t="s">
        <v>3168</v>
      </c>
      <c r="F221" s="194" t="s">
        <v>3806</v>
      </c>
      <c r="G221" s="203" t="s">
        <v>3105</v>
      </c>
      <c r="H221" s="203" t="s">
        <v>2323</v>
      </c>
      <c r="I221" s="203"/>
      <c r="J221" s="194" t="s">
        <v>3169</v>
      </c>
      <c r="K221" s="194" t="s">
        <v>3170</v>
      </c>
      <c r="L221" s="180" t="s">
        <v>3171</v>
      </c>
      <c r="M221" s="180" t="s">
        <v>2399</v>
      </c>
      <c r="N221" s="180" t="s">
        <v>2266</v>
      </c>
      <c r="O221" s="203" t="s">
        <v>3172</v>
      </c>
      <c r="P221" s="203"/>
      <c r="Q221" s="68">
        <v>1</v>
      </c>
      <c r="R221" s="65"/>
      <c r="S221" s="68">
        <v>1</v>
      </c>
      <c r="T221" s="65"/>
      <c r="U221" s="65"/>
      <c r="V221" s="65"/>
      <c r="W221" s="65"/>
      <c r="X221" s="65"/>
      <c r="Y221" s="68">
        <v>1</v>
      </c>
      <c r="Z221" s="68">
        <v>1</v>
      </c>
      <c r="AA221" s="68">
        <v>1</v>
      </c>
      <c r="AB221" s="65"/>
      <c r="AC221" s="65"/>
      <c r="AD221" s="65"/>
      <c r="AE221" s="65"/>
      <c r="AF221" s="65"/>
      <c r="AG221" s="65"/>
      <c r="AH221" s="65"/>
      <c r="AI221" s="65"/>
      <c r="AJ221" s="65"/>
      <c r="AK221" s="65"/>
      <c r="AL221" s="65"/>
      <c r="AM221" s="65"/>
      <c r="AN221" s="65"/>
      <c r="AO221" s="65"/>
      <c r="AP221" s="65"/>
      <c r="AQ221" s="65"/>
      <c r="AR221" s="65"/>
      <c r="AS221" s="65"/>
      <c r="AT221" s="65"/>
      <c r="AU221" s="65"/>
      <c r="AV221" s="65"/>
    </row>
    <row r="222" spans="1:48" ht="32.25" hidden="1" customHeight="1">
      <c r="A222" s="203">
        <v>212</v>
      </c>
      <c r="B222" s="203" t="s">
        <v>1878</v>
      </c>
      <c r="C222" s="203" t="s">
        <v>1876</v>
      </c>
      <c r="D222" s="203" t="s">
        <v>2259</v>
      </c>
      <c r="E222" s="194" t="s">
        <v>1879</v>
      </c>
      <c r="F222" s="194" t="s">
        <v>3807</v>
      </c>
      <c r="G222" s="203" t="s">
        <v>3105</v>
      </c>
      <c r="H222" s="203" t="s">
        <v>3085</v>
      </c>
      <c r="I222" s="203"/>
      <c r="J222" s="194" t="s">
        <v>3173</v>
      </c>
      <c r="K222" s="194" t="s">
        <v>3174</v>
      </c>
      <c r="L222" s="180" t="s">
        <v>3175</v>
      </c>
      <c r="M222" s="180" t="s">
        <v>2406</v>
      </c>
      <c r="N222" s="180" t="s">
        <v>2266</v>
      </c>
      <c r="O222" s="203" t="s">
        <v>3176</v>
      </c>
      <c r="P222" s="203"/>
      <c r="Q222" s="68">
        <v>1</v>
      </c>
      <c r="R222" s="68"/>
      <c r="S222" s="68">
        <v>1</v>
      </c>
      <c r="T222" s="68"/>
      <c r="U222" s="68"/>
      <c r="V222" s="68"/>
      <c r="W222" s="68"/>
      <c r="X222" s="68"/>
      <c r="Y222" s="68">
        <v>1</v>
      </c>
      <c r="Z222" s="68">
        <v>1</v>
      </c>
      <c r="AA222" s="68">
        <v>1</v>
      </c>
      <c r="AB222" s="68"/>
      <c r="AC222" s="68"/>
      <c r="AD222" s="68"/>
      <c r="AE222" s="68"/>
      <c r="AF222" s="68"/>
      <c r="AG222" s="68"/>
      <c r="AH222" s="68"/>
      <c r="AI222" s="68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</row>
    <row r="223" spans="1:48" ht="32.25" hidden="1" customHeight="1">
      <c r="A223" s="203">
        <v>213</v>
      </c>
      <c r="B223" s="203" t="e">
        <v>#N/A</v>
      </c>
      <c r="C223" s="203" t="e">
        <v>#N/A</v>
      </c>
      <c r="D223" s="203" t="s">
        <v>2259</v>
      </c>
      <c r="E223" s="194" t="s">
        <v>3177</v>
      </c>
      <c r="F223" s="194" t="s">
        <v>3808</v>
      </c>
      <c r="G223" s="203" t="s">
        <v>3105</v>
      </c>
      <c r="H223" s="203" t="s">
        <v>2606</v>
      </c>
      <c r="I223" s="203"/>
      <c r="J223" s="194" t="s">
        <v>3178</v>
      </c>
      <c r="K223" s="194" t="s">
        <v>3179</v>
      </c>
      <c r="L223" s="180" t="s">
        <v>3180</v>
      </c>
      <c r="M223" s="180" t="s">
        <v>3181</v>
      </c>
      <c r="N223" s="180" t="s">
        <v>2266</v>
      </c>
      <c r="O223" s="203" t="s">
        <v>3182</v>
      </c>
      <c r="P223" s="203"/>
      <c r="Q223" s="68">
        <v>1</v>
      </c>
      <c r="R223" s="68"/>
      <c r="S223" s="68">
        <v>1</v>
      </c>
      <c r="T223" s="68"/>
      <c r="U223" s="68"/>
      <c r="V223" s="68"/>
      <c r="W223" s="68"/>
      <c r="X223" s="68"/>
      <c r="Y223" s="68">
        <v>1</v>
      </c>
      <c r="Z223" s="68">
        <v>1</v>
      </c>
      <c r="AA223" s="68">
        <v>1</v>
      </c>
      <c r="AB223" s="68"/>
      <c r="AC223" s="68"/>
      <c r="AD223" s="68"/>
      <c r="AE223" s="68"/>
      <c r="AF223" s="68"/>
      <c r="AG223" s="68"/>
      <c r="AH223" s="68"/>
      <c r="AI223" s="68">
        <v>1</v>
      </c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</row>
    <row r="224" spans="1:48" ht="32.25" hidden="1" customHeight="1">
      <c r="A224" s="203">
        <v>214</v>
      </c>
      <c r="B224" s="203" t="s">
        <v>1016</v>
      </c>
      <c r="C224" s="203" t="s">
        <v>1014</v>
      </c>
      <c r="D224" s="203" t="s">
        <v>2259</v>
      </c>
      <c r="E224" s="194" t="s">
        <v>1017</v>
      </c>
      <c r="F224" s="194" t="s">
        <v>3809</v>
      </c>
      <c r="G224" s="203" t="s">
        <v>3105</v>
      </c>
      <c r="H224" s="203" t="s">
        <v>3183</v>
      </c>
      <c r="I224" s="203"/>
      <c r="J224" s="194" t="s">
        <v>3184</v>
      </c>
      <c r="K224" s="194" t="s">
        <v>3185</v>
      </c>
      <c r="L224" s="180" t="s">
        <v>2974</v>
      </c>
      <c r="M224" s="180" t="s">
        <v>2265</v>
      </c>
      <c r="N224" s="180" t="s">
        <v>2266</v>
      </c>
      <c r="O224" s="203" t="s">
        <v>3186</v>
      </c>
      <c r="P224" s="203"/>
      <c r="Q224" s="68">
        <v>1</v>
      </c>
      <c r="R224" s="68"/>
      <c r="S224" s="68">
        <v>1</v>
      </c>
      <c r="T224" s="68"/>
      <c r="U224" s="68"/>
      <c r="V224" s="68"/>
      <c r="W224" s="68"/>
      <c r="X224" s="68"/>
      <c r="Y224" s="68">
        <v>1</v>
      </c>
      <c r="Z224" s="68">
        <v>1</v>
      </c>
      <c r="AA224" s="68">
        <v>1</v>
      </c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</row>
    <row r="225" spans="1:48" ht="32.25" hidden="1" customHeight="1">
      <c r="A225" s="203">
        <v>215</v>
      </c>
      <c r="B225" s="203" t="s">
        <v>1588</v>
      </c>
      <c r="C225" s="203" t="s">
        <v>1586</v>
      </c>
      <c r="D225" s="203" t="s">
        <v>2259</v>
      </c>
      <c r="E225" s="194" t="s">
        <v>1589</v>
      </c>
      <c r="F225" s="194" t="s">
        <v>3810</v>
      </c>
      <c r="G225" s="203" t="s">
        <v>3105</v>
      </c>
      <c r="H225" s="203" t="s">
        <v>2357</v>
      </c>
      <c r="I225" s="203"/>
      <c r="J225" s="194" t="s">
        <v>3187</v>
      </c>
      <c r="K225" s="194" t="s">
        <v>3188</v>
      </c>
      <c r="L225" s="180" t="s">
        <v>3189</v>
      </c>
      <c r="M225" s="180" t="s">
        <v>2406</v>
      </c>
      <c r="N225" s="180" t="s">
        <v>2266</v>
      </c>
      <c r="O225" s="203" t="s">
        <v>3190</v>
      </c>
      <c r="P225" s="203"/>
      <c r="Q225" s="68">
        <v>1</v>
      </c>
      <c r="R225" s="68"/>
      <c r="S225" s="68">
        <v>1</v>
      </c>
      <c r="T225" s="68"/>
      <c r="U225" s="68"/>
      <c r="V225" s="68"/>
      <c r="W225" s="68"/>
      <c r="X225" s="68"/>
      <c r="Y225" s="68">
        <v>1</v>
      </c>
      <c r="Z225" s="68">
        <v>1</v>
      </c>
      <c r="AA225" s="68">
        <v>1</v>
      </c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</row>
    <row r="226" spans="1:48" ht="32.25" hidden="1" customHeight="1">
      <c r="A226" s="203">
        <v>216</v>
      </c>
      <c r="B226" s="203" t="e">
        <v>#N/A</v>
      </c>
      <c r="C226" s="203" t="e">
        <v>#N/A</v>
      </c>
      <c r="D226" s="203" t="s">
        <v>2259</v>
      </c>
      <c r="E226" s="194" t="s">
        <v>3191</v>
      </c>
      <c r="F226" s="194" t="s">
        <v>3811</v>
      </c>
      <c r="G226" s="203" t="s">
        <v>3105</v>
      </c>
      <c r="H226" s="203" t="s">
        <v>2574</v>
      </c>
      <c r="I226" s="203"/>
      <c r="J226" s="194" t="s">
        <v>3192</v>
      </c>
      <c r="K226" s="194" t="s">
        <v>3193</v>
      </c>
      <c r="L226" s="180" t="s">
        <v>2275</v>
      </c>
      <c r="M226" s="180" t="s">
        <v>2276</v>
      </c>
      <c r="N226" s="180" t="s">
        <v>2266</v>
      </c>
      <c r="O226" s="203" t="s">
        <v>3194</v>
      </c>
      <c r="P226" s="203"/>
      <c r="Q226" s="68">
        <v>1</v>
      </c>
      <c r="R226" s="68"/>
      <c r="S226" s="68">
        <v>1</v>
      </c>
      <c r="T226" s="68"/>
      <c r="U226" s="68"/>
      <c r="V226" s="68"/>
      <c r="W226" s="68"/>
      <c r="X226" s="68">
        <v>1</v>
      </c>
      <c r="Y226" s="68">
        <v>1</v>
      </c>
      <c r="Z226" s="68">
        <v>1</v>
      </c>
      <c r="AA226" s="68">
        <v>1</v>
      </c>
      <c r="AB226" s="68"/>
      <c r="AC226" s="68"/>
      <c r="AD226" s="68"/>
      <c r="AE226" s="68">
        <v>1</v>
      </c>
      <c r="AF226" s="68"/>
      <c r="AG226" s="68">
        <v>1</v>
      </c>
      <c r="AH226" s="68">
        <v>1</v>
      </c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</row>
    <row r="227" spans="1:48" ht="32.25" hidden="1" customHeight="1">
      <c r="A227" s="203">
        <v>217</v>
      </c>
      <c r="B227" s="203" t="s">
        <v>2122</v>
      </c>
      <c r="C227" s="203" t="s">
        <v>2120</v>
      </c>
      <c r="D227" s="203" t="s">
        <v>2259</v>
      </c>
      <c r="E227" s="194" t="s">
        <v>2123</v>
      </c>
      <c r="F227" s="194" t="s">
        <v>3812</v>
      </c>
      <c r="G227" s="203" t="s">
        <v>3105</v>
      </c>
      <c r="H227" s="203" t="s">
        <v>2362</v>
      </c>
      <c r="I227" s="203"/>
      <c r="J227" s="194" t="s">
        <v>3195</v>
      </c>
      <c r="K227" s="194" t="s">
        <v>3196</v>
      </c>
      <c r="L227" s="180" t="s">
        <v>2738</v>
      </c>
      <c r="M227" s="180" t="s">
        <v>2299</v>
      </c>
      <c r="N227" s="180" t="s">
        <v>2833</v>
      </c>
      <c r="O227" s="203" t="s">
        <v>184</v>
      </c>
      <c r="P227" s="203"/>
      <c r="Q227" s="68">
        <v>1</v>
      </c>
      <c r="R227" s="68"/>
      <c r="S227" s="68">
        <v>1</v>
      </c>
      <c r="T227" s="68"/>
      <c r="U227" s="68"/>
      <c r="V227" s="68"/>
      <c r="W227" s="68"/>
      <c r="X227" s="68"/>
      <c r="Y227" s="68">
        <v>1</v>
      </c>
      <c r="Z227" s="68">
        <v>1</v>
      </c>
      <c r="AA227" s="68">
        <v>1</v>
      </c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</row>
    <row r="228" spans="1:48" ht="32.25" hidden="1" customHeight="1">
      <c r="A228" s="203">
        <v>218</v>
      </c>
      <c r="B228" s="203" t="s">
        <v>2174</v>
      </c>
      <c r="C228" s="203" t="s">
        <v>2172</v>
      </c>
      <c r="D228" s="203" t="s">
        <v>2259</v>
      </c>
      <c r="E228" s="194" t="s">
        <v>2175</v>
      </c>
      <c r="F228" s="194" t="s">
        <v>3813</v>
      </c>
      <c r="G228" s="203" t="s">
        <v>3105</v>
      </c>
      <c r="H228" s="203" t="s">
        <v>2373</v>
      </c>
      <c r="I228" s="203"/>
      <c r="J228" s="194" t="s">
        <v>3197</v>
      </c>
      <c r="K228" s="194" t="s">
        <v>3198</v>
      </c>
      <c r="L228" s="180" t="s">
        <v>3199</v>
      </c>
      <c r="M228" s="180" t="s">
        <v>2265</v>
      </c>
      <c r="N228" s="180" t="s">
        <v>2266</v>
      </c>
      <c r="O228" s="203" t="s">
        <v>3200</v>
      </c>
      <c r="P228" s="203"/>
      <c r="Q228" s="68">
        <v>1</v>
      </c>
      <c r="R228" s="68"/>
      <c r="S228" s="68">
        <v>1</v>
      </c>
      <c r="T228" s="68"/>
      <c r="U228" s="68"/>
      <c r="V228" s="68"/>
      <c r="W228" s="68"/>
      <c r="X228" s="68"/>
      <c r="Y228" s="68">
        <v>1</v>
      </c>
      <c r="Z228" s="68">
        <v>1</v>
      </c>
      <c r="AA228" s="68">
        <v>1</v>
      </c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</row>
    <row r="229" spans="1:48" ht="32.25" customHeight="1">
      <c r="A229" s="203">
        <v>219</v>
      </c>
      <c r="B229" s="203" t="s">
        <v>1516</v>
      </c>
      <c r="C229" s="203" t="s">
        <v>1514</v>
      </c>
      <c r="D229" s="203" t="s">
        <v>2259</v>
      </c>
      <c r="E229" s="194" t="s">
        <v>1517</v>
      </c>
      <c r="F229" s="194" t="s">
        <v>3814</v>
      </c>
      <c r="G229" s="203" t="s">
        <v>3201</v>
      </c>
      <c r="H229" s="203" t="s">
        <v>2272</v>
      </c>
      <c r="I229" s="203"/>
      <c r="J229" s="194" t="s">
        <v>3202</v>
      </c>
      <c r="K229" s="194" t="s">
        <v>3203</v>
      </c>
      <c r="L229" s="180" t="s">
        <v>3204</v>
      </c>
      <c r="M229" s="180" t="s">
        <v>2299</v>
      </c>
      <c r="N229" s="180" t="s">
        <v>2266</v>
      </c>
      <c r="O229" s="203" t="s">
        <v>3205</v>
      </c>
      <c r="P229" s="203" t="s">
        <v>2268</v>
      </c>
      <c r="Q229" s="68">
        <v>1</v>
      </c>
      <c r="R229" s="68"/>
      <c r="S229" s="68">
        <v>1</v>
      </c>
      <c r="T229" s="68"/>
      <c r="U229" s="68">
        <v>1</v>
      </c>
      <c r="V229" s="68"/>
      <c r="W229" s="68"/>
      <c r="X229" s="68">
        <v>1</v>
      </c>
      <c r="Y229" s="68">
        <v>1</v>
      </c>
      <c r="Z229" s="68">
        <v>1</v>
      </c>
      <c r="AA229" s="68">
        <v>1</v>
      </c>
      <c r="AB229" s="68"/>
      <c r="AC229" s="68"/>
      <c r="AD229" s="68">
        <v>1</v>
      </c>
      <c r="AE229" s="68">
        <v>1</v>
      </c>
      <c r="AF229" s="68">
        <v>1</v>
      </c>
      <c r="AG229" s="68">
        <v>1</v>
      </c>
      <c r="AH229" s="68">
        <v>1</v>
      </c>
      <c r="AI229" s="68">
        <v>1</v>
      </c>
      <c r="AJ229" s="68">
        <v>1</v>
      </c>
      <c r="AK229" s="68">
        <v>1</v>
      </c>
      <c r="AL229" s="68" t="s">
        <v>4004</v>
      </c>
      <c r="AM229" s="68">
        <v>1</v>
      </c>
      <c r="AN229" s="68">
        <v>1</v>
      </c>
      <c r="AO229" s="68">
        <v>1</v>
      </c>
      <c r="AP229" s="68">
        <v>1</v>
      </c>
      <c r="AQ229" s="68"/>
      <c r="AR229" s="68"/>
      <c r="AS229" s="68"/>
      <c r="AT229" s="68">
        <v>1</v>
      </c>
      <c r="AU229" s="68">
        <v>1</v>
      </c>
      <c r="AV229" s="68">
        <v>1</v>
      </c>
    </row>
    <row r="230" spans="1:48" ht="32.25" customHeight="1">
      <c r="A230" s="203">
        <v>220</v>
      </c>
      <c r="B230" s="203" t="s">
        <v>1576</v>
      </c>
      <c r="C230" s="203" t="s">
        <v>1574</v>
      </c>
      <c r="D230" s="203" t="s">
        <v>2259</v>
      </c>
      <c r="E230" s="194" t="s">
        <v>1577</v>
      </c>
      <c r="F230" s="194" t="s">
        <v>3815</v>
      </c>
      <c r="G230" s="203" t="s">
        <v>3201</v>
      </c>
      <c r="H230" s="203" t="s">
        <v>3085</v>
      </c>
      <c r="I230" s="203"/>
      <c r="J230" s="194" t="s">
        <v>3206</v>
      </c>
      <c r="K230" s="194" t="s">
        <v>3207</v>
      </c>
      <c r="L230" s="180" t="s">
        <v>2488</v>
      </c>
      <c r="M230" s="180" t="s">
        <v>2299</v>
      </c>
      <c r="N230" s="180" t="s">
        <v>2266</v>
      </c>
      <c r="O230" s="203" t="s">
        <v>3208</v>
      </c>
      <c r="P230" s="203"/>
      <c r="Q230" s="68">
        <v>1</v>
      </c>
      <c r="R230" s="79"/>
      <c r="S230" s="68">
        <v>1</v>
      </c>
      <c r="T230" s="79"/>
      <c r="U230" s="79">
        <v>1</v>
      </c>
      <c r="V230" s="79"/>
      <c r="W230" s="79"/>
      <c r="X230" s="79">
        <v>1</v>
      </c>
      <c r="Y230" s="68">
        <v>1</v>
      </c>
      <c r="Z230" s="68">
        <v>1</v>
      </c>
      <c r="AA230" s="68">
        <v>1</v>
      </c>
      <c r="AB230" s="79">
        <v>1</v>
      </c>
      <c r="AC230" s="79"/>
      <c r="AD230" s="79">
        <v>1</v>
      </c>
      <c r="AE230" s="79">
        <v>1</v>
      </c>
      <c r="AF230" s="79">
        <v>1</v>
      </c>
      <c r="AG230" s="79">
        <v>1</v>
      </c>
      <c r="AH230" s="79">
        <v>1</v>
      </c>
      <c r="AI230" s="79"/>
      <c r="AJ230" s="79"/>
      <c r="AK230" s="79">
        <v>1</v>
      </c>
      <c r="AL230" s="79">
        <v>1</v>
      </c>
      <c r="AM230" s="79">
        <v>1</v>
      </c>
      <c r="AN230" s="79"/>
      <c r="AO230" s="79"/>
      <c r="AP230" s="79"/>
      <c r="AQ230" s="79">
        <v>1</v>
      </c>
      <c r="AR230" s="79"/>
      <c r="AS230" s="79"/>
      <c r="AT230" s="79"/>
      <c r="AU230" s="79"/>
      <c r="AV230" s="79"/>
    </row>
    <row r="231" spans="1:48" ht="32.25" customHeight="1">
      <c r="A231" s="203">
        <v>221</v>
      </c>
      <c r="B231" s="203" t="s">
        <v>1550</v>
      </c>
      <c r="C231" s="203" t="s">
        <v>1548</v>
      </c>
      <c r="D231" s="203" t="s">
        <v>2259</v>
      </c>
      <c r="E231" s="194" t="s">
        <v>1551</v>
      </c>
      <c r="F231" s="194" t="s">
        <v>3816</v>
      </c>
      <c r="G231" s="203" t="s">
        <v>3201</v>
      </c>
      <c r="H231" s="203"/>
      <c r="I231" s="203" t="s">
        <v>2307</v>
      </c>
      <c r="J231" s="194" t="s">
        <v>3209</v>
      </c>
      <c r="K231" s="194" t="s">
        <v>3210</v>
      </c>
      <c r="L231" s="180" t="s">
        <v>3211</v>
      </c>
      <c r="M231" s="180" t="s">
        <v>2657</v>
      </c>
      <c r="N231" s="180" t="s">
        <v>3212</v>
      </c>
      <c r="O231" s="203" t="s">
        <v>3212</v>
      </c>
      <c r="P231" s="203"/>
      <c r="Q231" s="68">
        <v>1</v>
      </c>
      <c r="R231" s="68">
        <v>1</v>
      </c>
      <c r="S231" s="68">
        <v>1</v>
      </c>
      <c r="T231" s="68"/>
      <c r="U231" s="68"/>
      <c r="V231" s="68"/>
      <c r="W231" s="68"/>
      <c r="X231" s="68"/>
      <c r="Y231" s="68">
        <v>1</v>
      </c>
      <c r="Z231" s="68">
        <v>1</v>
      </c>
      <c r="AA231" s="68">
        <v>1</v>
      </c>
      <c r="AB231" s="68"/>
      <c r="AC231" s="68"/>
      <c r="AD231" s="68"/>
      <c r="AE231" s="68"/>
      <c r="AF231" s="68"/>
      <c r="AG231" s="68"/>
      <c r="AH231" s="68">
        <v>1</v>
      </c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</row>
    <row r="232" spans="1:48" ht="32.25" hidden="1" customHeight="1">
      <c r="A232" s="203">
        <v>222</v>
      </c>
      <c r="B232" s="203" t="s">
        <v>586</v>
      </c>
      <c r="C232" s="203" t="s">
        <v>584</v>
      </c>
      <c r="D232" s="203" t="s">
        <v>2259</v>
      </c>
      <c r="E232" s="194" t="s">
        <v>587</v>
      </c>
      <c r="F232" s="194" t="s">
        <v>3817</v>
      </c>
      <c r="G232" s="203" t="s">
        <v>3213</v>
      </c>
      <c r="H232" s="203" t="s">
        <v>2347</v>
      </c>
      <c r="I232" s="203"/>
      <c r="J232" s="194" t="s">
        <v>3214</v>
      </c>
      <c r="K232" s="194" t="s">
        <v>3215</v>
      </c>
      <c r="L232" s="180" t="s">
        <v>2480</v>
      </c>
      <c r="M232" s="180" t="s">
        <v>2299</v>
      </c>
      <c r="N232" s="180" t="s">
        <v>2266</v>
      </c>
      <c r="O232" s="203" t="s">
        <v>3216</v>
      </c>
      <c r="P232" s="203" t="s">
        <v>2268</v>
      </c>
      <c r="Q232" s="68">
        <v>1</v>
      </c>
      <c r="R232" s="79"/>
      <c r="S232" s="68">
        <v>1</v>
      </c>
      <c r="T232" s="79"/>
      <c r="U232" s="79"/>
      <c r="V232" s="79"/>
      <c r="W232" s="79"/>
      <c r="X232" s="79"/>
      <c r="Y232" s="68">
        <v>1</v>
      </c>
      <c r="Z232" s="68">
        <v>1</v>
      </c>
      <c r="AA232" s="68">
        <v>1</v>
      </c>
      <c r="AB232" s="79"/>
      <c r="AC232" s="79"/>
      <c r="AD232" s="79"/>
      <c r="AE232" s="79"/>
      <c r="AF232" s="79"/>
      <c r="AG232" s="79"/>
      <c r="AH232" s="79"/>
      <c r="AI232" s="79"/>
      <c r="AJ232" s="79"/>
      <c r="AK232" s="79"/>
      <c r="AL232" s="79"/>
      <c r="AM232" s="79"/>
      <c r="AN232" s="79"/>
      <c r="AO232" s="79"/>
      <c r="AP232" s="79"/>
      <c r="AQ232" s="79"/>
      <c r="AR232" s="79"/>
      <c r="AS232" s="79"/>
      <c r="AT232" s="79"/>
      <c r="AU232" s="79"/>
      <c r="AV232" s="79"/>
    </row>
    <row r="233" spans="1:48" ht="32.25" hidden="1" customHeight="1">
      <c r="A233" s="203">
        <v>223</v>
      </c>
      <c r="B233" s="203" t="s">
        <v>1471</v>
      </c>
      <c r="C233" s="203" t="s">
        <v>1469</v>
      </c>
      <c r="D233" s="203" t="s">
        <v>2259</v>
      </c>
      <c r="E233" s="194" t="s">
        <v>1472</v>
      </c>
      <c r="F233" s="194" t="s">
        <v>3818</v>
      </c>
      <c r="G233" s="203" t="s">
        <v>3213</v>
      </c>
      <c r="H233" s="203" t="s">
        <v>2574</v>
      </c>
      <c r="I233" s="203"/>
      <c r="J233" s="194" t="s">
        <v>3217</v>
      </c>
      <c r="K233" s="194" t="s">
        <v>3218</v>
      </c>
      <c r="L233" s="180" t="s">
        <v>3171</v>
      </c>
      <c r="M233" s="180" t="s">
        <v>2265</v>
      </c>
      <c r="N233" s="180" t="s">
        <v>2266</v>
      </c>
      <c r="O233" s="203" t="s">
        <v>3219</v>
      </c>
      <c r="P233" s="203"/>
      <c r="Q233" s="68">
        <v>1</v>
      </c>
      <c r="R233" s="68"/>
      <c r="S233" s="68">
        <v>1</v>
      </c>
      <c r="T233" s="68"/>
      <c r="U233" s="68"/>
      <c r="V233" s="68"/>
      <c r="W233" s="68"/>
      <c r="X233" s="68"/>
      <c r="Y233" s="68">
        <v>1</v>
      </c>
      <c r="Z233" s="68">
        <v>1</v>
      </c>
      <c r="AA233" s="68">
        <v>1</v>
      </c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</row>
    <row r="234" spans="1:48" ht="32.25" hidden="1" customHeight="1">
      <c r="A234" s="203">
        <v>224</v>
      </c>
      <c r="B234" s="203" t="s">
        <v>895</v>
      </c>
      <c r="C234" s="203" t="s">
        <v>893</v>
      </c>
      <c r="D234" s="203" t="s">
        <v>2259</v>
      </c>
      <c r="E234" s="194" t="s">
        <v>896</v>
      </c>
      <c r="F234" s="194" t="s">
        <v>3819</v>
      </c>
      <c r="G234" s="203" t="s">
        <v>3213</v>
      </c>
      <c r="H234" s="203"/>
      <c r="I234" s="203" t="s">
        <v>2362</v>
      </c>
      <c r="J234" s="194" t="s">
        <v>3220</v>
      </c>
      <c r="K234" s="194" t="s">
        <v>3221</v>
      </c>
      <c r="L234" s="180" t="s">
        <v>3222</v>
      </c>
      <c r="M234" s="180" t="s">
        <v>3223</v>
      </c>
      <c r="N234" s="180" t="s">
        <v>2266</v>
      </c>
      <c r="O234" s="203" t="s">
        <v>3224</v>
      </c>
      <c r="P234" s="203"/>
      <c r="Q234" s="68">
        <v>1</v>
      </c>
      <c r="R234" s="68">
        <v>1</v>
      </c>
      <c r="S234" s="68">
        <v>1</v>
      </c>
      <c r="T234" s="68"/>
      <c r="U234" s="68">
        <v>1</v>
      </c>
      <c r="V234" s="68">
        <v>1</v>
      </c>
      <c r="W234" s="68">
        <v>1</v>
      </c>
      <c r="X234" s="68">
        <v>1</v>
      </c>
      <c r="Y234" s="68">
        <v>1</v>
      </c>
      <c r="Z234" s="68">
        <v>1</v>
      </c>
      <c r="AA234" s="68">
        <v>1</v>
      </c>
      <c r="AB234" s="68"/>
      <c r="AC234" s="68"/>
      <c r="AD234" s="68"/>
      <c r="AE234" s="68"/>
      <c r="AF234" s="68"/>
      <c r="AG234" s="68"/>
      <c r="AH234" s="68">
        <v>1</v>
      </c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</row>
    <row r="235" spans="1:48" ht="32.25" hidden="1" customHeight="1">
      <c r="A235" s="203">
        <v>225</v>
      </c>
      <c r="B235" s="203" t="s">
        <v>1563</v>
      </c>
      <c r="C235" s="203" t="s">
        <v>1561</v>
      </c>
      <c r="D235" s="203" t="s">
        <v>2259</v>
      </c>
      <c r="E235" s="194" t="s">
        <v>1564</v>
      </c>
      <c r="F235" s="194" t="s">
        <v>3820</v>
      </c>
      <c r="G235" s="203" t="s">
        <v>3213</v>
      </c>
      <c r="H235" s="203"/>
      <c r="I235" s="203" t="s">
        <v>2508</v>
      </c>
      <c r="J235" s="194" t="s">
        <v>3225</v>
      </c>
      <c r="K235" s="194" t="s">
        <v>3226</v>
      </c>
      <c r="L235" s="180" t="s">
        <v>3227</v>
      </c>
      <c r="M235" s="180" t="s">
        <v>2399</v>
      </c>
      <c r="N235" s="180" t="s">
        <v>2266</v>
      </c>
      <c r="O235" s="203" t="s">
        <v>3228</v>
      </c>
      <c r="P235" s="203"/>
      <c r="Q235" s="68">
        <v>1</v>
      </c>
      <c r="R235" s="68"/>
      <c r="S235" s="68">
        <v>1</v>
      </c>
      <c r="T235" s="68"/>
      <c r="U235" s="68"/>
      <c r="V235" s="68"/>
      <c r="W235" s="68"/>
      <c r="X235" s="68"/>
      <c r="Y235" s="68">
        <v>1</v>
      </c>
      <c r="Z235" s="68">
        <v>1</v>
      </c>
      <c r="AA235" s="68">
        <v>1</v>
      </c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</row>
    <row r="236" spans="1:48" ht="32.25" hidden="1" customHeight="1">
      <c r="A236" s="203">
        <v>226</v>
      </c>
      <c r="B236" s="203" t="e">
        <v>#N/A</v>
      </c>
      <c r="C236" s="203" t="e">
        <v>#N/A</v>
      </c>
      <c r="D236" s="203" t="s">
        <v>2259</v>
      </c>
      <c r="E236" s="194" t="s">
        <v>3229</v>
      </c>
      <c r="F236" s="194" t="s">
        <v>3821</v>
      </c>
      <c r="G236" s="203" t="s">
        <v>3213</v>
      </c>
      <c r="H236" s="203"/>
      <c r="I236" s="203" t="s">
        <v>2396</v>
      </c>
      <c r="J236" s="194" t="s">
        <v>3230</v>
      </c>
      <c r="K236" s="194" t="s">
        <v>3231</v>
      </c>
      <c r="L236" s="180" t="s">
        <v>2434</v>
      </c>
      <c r="M236" s="180" t="s">
        <v>2435</v>
      </c>
      <c r="N236" s="180" t="s">
        <v>2266</v>
      </c>
      <c r="O236" s="203" t="s">
        <v>3232</v>
      </c>
      <c r="P236" s="203"/>
      <c r="Q236" s="68">
        <v>1</v>
      </c>
      <c r="R236" s="68">
        <v>1</v>
      </c>
      <c r="S236" s="68">
        <v>1</v>
      </c>
      <c r="T236" s="68"/>
      <c r="U236" s="68"/>
      <c r="V236" s="68"/>
      <c r="W236" s="68"/>
      <c r="X236" s="68"/>
      <c r="Y236" s="68">
        <v>1</v>
      </c>
      <c r="Z236" s="68">
        <v>1</v>
      </c>
      <c r="AA236" s="68">
        <v>1</v>
      </c>
      <c r="AB236" s="68"/>
      <c r="AC236" s="68"/>
      <c r="AD236" s="68">
        <v>1</v>
      </c>
      <c r="AE236" s="68">
        <v>1</v>
      </c>
      <c r="AF236" s="68">
        <v>1</v>
      </c>
      <c r="AG236" s="68">
        <v>1</v>
      </c>
      <c r="AH236" s="68">
        <v>1</v>
      </c>
      <c r="AI236" s="68"/>
      <c r="AJ236" s="68"/>
      <c r="AK236" s="68">
        <v>1</v>
      </c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</row>
    <row r="237" spans="1:48" ht="32.25" hidden="1" customHeight="1">
      <c r="A237" s="203">
        <v>227</v>
      </c>
      <c r="B237" s="203" t="s">
        <v>835</v>
      </c>
      <c r="C237" s="203" t="s">
        <v>833</v>
      </c>
      <c r="D237" s="203" t="s">
        <v>2259</v>
      </c>
      <c r="E237" s="194" t="s">
        <v>836</v>
      </c>
      <c r="F237" s="194" t="s">
        <v>3822</v>
      </c>
      <c r="G237" s="203" t="s">
        <v>3213</v>
      </c>
      <c r="H237" s="203"/>
      <c r="I237" s="203" t="s">
        <v>2301</v>
      </c>
      <c r="J237" s="194" t="s">
        <v>3233</v>
      </c>
      <c r="K237" s="194" t="s">
        <v>3234</v>
      </c>
      <c r="L237" s="180" t="s">
        <v>2544</v>
      </c>
      <c r="M237" s="180" t="s">
        <v>2276</v>
      </c>
      <c r="N237" s="180" t="s">
        <v>2266</v>
      </c>
      <c r="O237" s="203" t="s">
        <v>3235</v>
      </c>
      <c r="P237" s="203"/>
      <c r="Q237" s="68">
        <v>1</v>
      </c>
      <c r="R237" s="68"/>
      <c r="S237" s="68">
        <v>1</v>
      </c>
      <c r="T237" s="68"/>
      <c r="U237" s="68"/>
      <c r="V237" s="68"/>
      <c r="W237" s="68"/>
      <c r="X237" s="68"/>
      <c r="Y237" s="68">
        <v>1</v>
      </c>
      <c r="Z237" s="68">
        <v>1</v>
      </c>
      <c r="AA237" s="68">
        <v>1</v>
      </c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</row>
    <row r="238" spans="1:48" ht="32.25" hidden="1" customHeight="1">
      <c r="A238" s="203">
        <v>228</v>
      </c>
      <c r="B238" s="203" t="s">
        <v>1393</v>
      </c>
      <c r="C238" s="203" t="s">
        <v>1391</v>
      </c>
      <c r="D238" s="203" t="s">
        <v>2259</v>
      </c>
      <c r="E238" s="194" t="s">
        <v>1394</v>
      </c>
      <c r="F238" s="194" t="s">
        <v>3823</v>
      </c>
      <c r="G238" s="203" t="s">
        <v>3213</v>
      </c>
      <c r="H238" s="203" t="s">
        <v>2508</v>
      </c>
      <c r="I238" s="203"/>
      <c r="J238" s="194" t="s">
        <v>3236</v>
      </c>
      <c r="K238" s="194" t="s">
        <v>3237</v>
      </c>
      <c r="L238" s="180" t="s">
        <v>3238</v>
      </c>
      <c r="M238" s="180" t="s">
        <v>2299</v>
      </c>
      <c r="N238" s="180" t="s">
        <v>2266</v>
      </c>
      <c r="O238" s="203" t="s">
        <v>3239</v>
      </c>
      <c r="P238" s="203"/>
      <c r="Q238" s="68">
        <v>1</v>
      </c>
      <c r="R238" s="68"/>
      <c r="S238" s="68">
        <v>1</v>
      </c>
      <c r="T238" s="68"/>
      <c r="U238" s="68"/>
      <c r="V238" s="68"/>
      <c r="W238" s="68"/>
      <c r="X238" s="68"/>
      <c r="Y238" s="68">
        <v>1</v>
      </c>
      <c r="Z238" s="68">
        <v>1</v>
      </c>
      <c r="AA238" s="68">
        <v>1</v>
      </c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</row>
    <row r="239" spans="1:48" ht="32.25" hidden="1" customHeight="1">
      <c r="A239" s="203">
        <v>229</v>
      </c>
      <c r="B239" s="203" t="e">
        <v>#N/A</v>
      </c>
      <c r="C239" s="203" t="e">
        <v>#N/A</v>
      </c>
      <c r="D239" s="203" t="s">
        <v>2259</v>
      </c>
      <c r="E239" s="194" t="s">
        <v>3240</v>
      </c>
      <c r="F239" s="194" t="s">
        <v>3824</v>
      </c>
      <c r="G239" s="203" t="s">
        <v>3241</v>
      </c>
      <c r="H239" s="203" t="s">
        <v>2396</v>
      </c>
      <c r="I239" s="203"/>
      <c r="J239" s="194" t="s">
        <v>3242</v>
      </c>
      <c r="K239" s="194" t="s">
        <v>3243</v>
      </c>
      <c r="L239" s="180" t="s">
        <v>3244</v>
      </c>
      <c r="M239" s="180" t="s">
        <v>2399</v>
      </c>
      <c r="N239" s="180" t="s">
        <v>2266</v>
      </c>
      <c r="O239" s="203" t="s">
        <v>3245</v>
      </c>
      <c r="P239" s="203" t="s">
        <v>2268</v>
      </c>
      <c r="Q239" s="68">
        <v>1</v>
      </c>
      <c r="R239" s="68"/>
      <c r="S239" s="68">
        <v>1</v>
      </c>
      <c r="T239" s="68"/>
      <c r="U239" s="68"/>
      <c r="V239" s="68"/>
      <c r="W239" s="68"/>
      <c r="X239" s="68"/>
      <c r="Y239" s="68">
        <v>1</v>
      </c>
      <c r="Z239" s="68">
        <v>1</v>
      </c>
      <c r="AA239" s="68">
        <v>1</v>
      </c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</row>
    <row r="240" spans="1:48" ht="32.25" hidden="1" customHeight="1">
      <c r="A240" s="203">
        <v>230</v>
      </c>
      <c r="B240" s="203" t="e">
        <v>#N/A</v>
      </c>
      <c r="C240" s="203" t="e">
        <v>#N/A</v>
      </c>
      <c r="D240" s="203" t="s">
        <v>2259</v>
      </c>
      <c r="E240" s="194" t="s">
        <v>3246</v>
      </c>
      <c r="F240" s="194" t="s">
        <v>3825</v>
      </c>
      <c r="G240" s="203" t="s">
        <v>3241</v>
      </c>
      <c r="H240" s="203"/>
      <c r="I240" s="203" t="s">
        <v>2295</v>
      </c>
      <c r="J240" s="194" t="s">
        <v>3247</v>
      </c>
      <c r="K240" s="194" t="s">
        <v>3248</v>
      </c>
      <c r="L240" s="180" t="s">
        <v>2995</v>
      </c>
      <c r="M240" s="180" t="s">
        <v>2299</v>
      </c>
      <c r="N240" s="180" t="s">
        <v>2266</v>
      </c>
      <c r="O240" s="203" t="s">
        <v>3249</v>
      </c>
      <c r="P240" s="203"/>
      <c r="Q240" s="68">
        <v>1</v>
      </c>
      <c r="R240" s="68"/>
      <c r="S240" s="68">
        <v>1</v>
      </c>
      <c r="T240" s="68"/>
      <c r="U240" s="68"/>
      <c r="V240" s="68"/>
      <c r="W240" s="68"/>
      <c r="X240" s="68"/>
      <c r="Y240" s="68">
        <v>1</v>
      </c>
      <c r="Z240" s="68">
        <v>1</v>
      </c>
      <c r="AA240" s="68">
        <v>1</v>
      </c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</row>
    <row r="241" spans="1:48" ht="32.25" hidden="1" customHeight="1">
      <c r="A241" s="203">
        <v>231</v>
      </c>
      <c r="B241" s="203" t="e">
        <v>#N/A</v>
      </c>
      <c r="C241" s="203" t="e">
        <v>#N/A</v>
      </c>
      <c r="D241" s="203" t="s">
        <v>2259</v>
      </c>
      <c r="E241" s="194" t="s">
        <v>3250</v>
      </c>
      <c r="F241" s="194" t="s">
        <v>3826</v>
      </c>
      <c r="G241" s="203" t="s">
        <v>3241</v>
      </c>
      <c r="H241" s="203"/>
      <c r="I241" s="203" t="s">
        <v>2396</v>
      </c>
      <c r="J241" s="194" t="s">
        <v>3251</v>
      </c>
      <c r="K241" s="194" t="s">
        <v>3252</v>
      </c>
      <c r="L241" s="180" t="s">
        <v>2595</v>
      </c>
      <c r="M241" s="180" t="s">
        <v>2305</v>
      </c>
      <c r="N241" s="180" t="s">
        <v>2266</v>
      </c>
      <c r="O241" s="203" t="s">
        <v>3253</v>
      </c>
      <c r="P241" s="203"/>
      <c r="Q241" s="68">
        <v>1</v>
      </c>
      <c r="R241" s="68"/>
      <c r="S241" s="68">
        <v>1</v>
      </c>
      <c r="T241" s="68"/>
      <c r="U241" s="68"/>
      <c r="V241" s="68"/>
      <c r="W241" s="68"/>
      <c r="X241" s="68"/>
      <c r="Y241" s="68">
        <v>1</v>
      </c>
      <c r="Z241" s="68">
        <v>1</v>
      </c>
      <c r="AA241" s="68">
        <v>1</v>
      </c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</row>
    <row r="242" spans="1:48" ht="32.25" hidden="1" customHeight="1">
      <c r="A242" s="203">
        <v>232</v>
      </c>
      <c r="B242" s="203" t="s">
        <v>1010</v>
      </c>
      <c r="C242" s="203" t="s">
        <v>1008</v>
      </c>
      <c r="D242" s="203" t="s">
        <v>2259</v>
      </c>
      <c r="E242" s="194" t="s">
        <v>1011</v>
      </c>
      <c r="F242" s="194" t="s">
        <v>3827</v>
      </c>
      <c r="G242" s="203" t="s">
        <v>3241</v>
      </c>
      <c r="H242" s="203"/>
      <c r="I242" s="203" t="s">
        <v>2380</v>
      </c>
      <c r="J242" s="194" t="s">
        <v>3254</v>
      </c>
      <c r="K242" s="194" t="s">
        <v>3255</v>
      </c>
      <c r="L242" s="180" t="s">
        <v>2383</v>
      </c>
      <c r="M242" s="180" t="s">
        <v>2276</v>
      </c>
      <c r="N242" s="180" t="s">
        <v>2266</v>
      </c>
      <c r="O242" s="203" t="s">
        <v>3256</v>
      </c>
      <c r="P242" s="203"/>
      <c r="Q242" s="68">
        <v>1</v>
      </c>
      <c r="R242" s="68"/>
      <c r="S242" s="68">
        <v>1</v>
      </c>
      <c r="T242" s="68"/>
      <c r="U242" s="68"/>
      <c r="V242" s="68"/>
      <c r="W242" s="68"/>
      <c r="X242" s="68"/>
      <c r="Y242" s="68">
        <v>1</v>
      </c>
      <c r="Z242" s="68">
        <v>1</v>
      </c>
      <c r="AA242" s="68">
        <v>1</v>
      </c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</row>
    <row r="243" spans="1:48" ht="32.25" hidden="1" customHeight="1">
      <c r="A243" s="203">
        <v>233</v>
      </c>
      <c r="B243" s="203" t="s">
        <v>939</v>
      </c>
      <c r="C243" s="203" t="s">
        <v>937</v>
      </c>
      <c r="D243" s="203" t="s">
        <v>2259</v>
      </c>
      <c r="E243" s="194" t="s">
        <v>940</v>
      </c>
      <c r="F243" s="194" t="s">
        <v>3828</v>
      </c>
      <c r="G243" s="203" t="s">
        <v>3241</v>
      </c>
      <c r="H243" s="203"/>
      <c r="I243" s="203" t="s">
        <v>2357</v>
      </c>
      <c r="J243" s="194" t="s">
        <v>3257</v>
      </c>
      <c r="K243" s="194" t="s">
        <v>3258</v>
      </c>
      <c r="L243" s="180" t="s">
        <v>2631</v>
      </c>
      <c r="M243" s="180" t="s">
        <v>2305</v>
      </c>
      <c r="N243" s="180" t="s">
        <v>2266</v>
      </c>
      <c r="O243" s="203" t="s">
        <v>3259</v>
      </c>
      <c r="P243" s="203"/>
      <c r="Q243" s="68">
        <v>1</v>
      </c>
      <c r="R243" s="68"/>
      <c r="S243" s="68">
        <v>1</v>
      </c>
      <c r="T243" s="68"/>
      <c r="U243" s="68"/>
      <c r="V243" s="68"/>
      <c r="W243" s="68"/>
      <c r="X243" s="68"/>
      <c r="Y243" s="68">
        <v>1</v>
      </c>
      <c r="Z243" s="68">
        <v>1</v>
      </c>
      <c r="AA243" s="68">
        <v>1</v>
      </c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</row>
    <row r="244" spans="1:48" ht="32.25" hidden="1" customHeight="1">
      <c r="A244" s="203">
        <v>234</v>
      </c>
      <c r="B244" s="203" t="s">
        <v>1686</v>
      </c>
      <c r="C244" s="203" t="s">
        <v>1684</v>
      </c>
      <c r="D244" s="203" t="s">
        <v>2259</v>
      </c>
      <c r="E244" s="194" t="s">
        <v>1687</v>
      </c>
      <c r="F244" s="194" t="s">
        <v>3829</v>
      </c>
      <c r="G244" s="203" t="s">
        <v>3241</v>
      </c>
      <c r="H244" s="203"/>
      <c r="I244" s="203" t="s">
        <v>3085</v>
      </c>
      <c r="J244" s="194" t="s">
        <v>3260</v>
      </c>
      <c r="K244" s="194" t="s">
        <v>3261</v>
      </c>
      <c r="L244" s="180" t="s">
        <v>2652</v>
      </c>
      <c r="M244" s="180" t="s">
        <v>2276</v>
      </c>
      <c r="N244" s="180" t="s">
        <v>2266</v>
      </c>
      <c r="O244" s="203" t="s">
        <v>3262</v>
      </c>
      <c r="P244" s="203"/>
      <c r="Q244" s="68">
        <v>1</v>
      </c>
      <c r="R244" s="68"/>
      <c r="S244" s="68">
        <v>1</v>
      </c>
      <c r="T244" s="68"/>
      <c r="U244" s="68"/>
      <c r="V244" s="68"/>
      <c r="W244" s="68"/>
      <c r="X244" s="68"/>
      <c r="Y244" s="68">
        <v>1</v>
      </c>
      <c r="Z244" s="68">
        <v>1</v>
      </c>
      <c r="AA244" s="68">
        <v>1</v>
      </c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</row>
    <row r="245" spans="1:48" ht="32.25" hidden="1" customHeight="1">
      <c r="A245" s="203">
        <v>235</v>
      </c>
      <c r="B245" s="203" t="s">
        <v>1711</v>
      </c>
      <c r="C245" s="203" t="s">
        <v>1709</v>
      </c>
      <c r="D245" s="203" t="s">
        <v>2259</v>
      </c>
      <c r="E245" s="194" t="s">
        <v>1712</v>
      </c>
      <c r="F245" s="194" t="s">
        <v>3830</v>
      </c>
      <c r="G245" s="203" t="s">
        <v>3241</v>
      </c>
      <c r="H245" s="203" t="s">
        <v>3085</v>
      </c>
      <c r="I245" s="203"/>
      <c r="J245" s="194" t="s">
        <v>3263</v>
      </c>
      <c r="K245" s="194" t="s">
        <v>3264</v>
      </c>
      <c r="L245" s="180" t="s">
        <v>3238</v>
      </c>
      <c r="M245" s="180" t="s">
        <v>3265</v>
      </c>
      <c r="N245" s="180" t="s">
        <v>2266</v>
      </c>
      <c r="O245" s="203" t="s">
        <v>3266</v>
      </c>
      <c r="P245" s="203"/>
      <c r="Q245" s="68">
        <v>1</v>
      </c>
      <c r="R245" s="68"/>
      <c r="S245" s="68">
        <v>1</v>
      </c>
      <c r="T245" s="68"/>
      <c r="U245" s="68"/>
      <c r="V245" s="68"/>
      <c r="W245" s="68"/>
      <c r="X245" s="68"/>
      <c r="Y245" s="68">
        <v>1</v>
      </c>
      <c r="Z245" s="68">
        <v>1</v>
      </c>
      <c r="AA245" s="68">
        <v>1</v>
      </c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</row>
    <row r="246" spans="1:48" ht="32.25" hidden="1" customHeight="1">
      <c r="A246" s="203">
        <v>236</v>
      </c>
      <c r="B246" s="203" t="e">
        <v>#N/A</v>
      </c>
      <c r="C246" s="203" t="e">
        <v>#N/A</v>
      </c>
      <c r="D246" s="203" t="s">
        <v>2259</v>
      </c>
      <c r="E246" s="194" t="s">
        <v>3267</v>
      </c>
      <c r="F246" s="194" t="s">
        <v>3831</v>
      </c>
      <c r="G246" s="203" t="s">
        <v>3241</v>
      </c>
      <c r="H246" s="203"/>
      <c r="I246" s="203" t="s">
        <v>2418</v>
      </c>
      <c r="J246" s="194" t="s">
        <v>3268</v>
      </c>
      <c r="K246" s="194" t="s">
        <v>3269</v>
      </c>
      <c r="L246" s="180" t="s">
        <v>3270</v>
      </c>
      <c r="M246" s="180" t="s">
        <v>3271</v>
      </c>
      <c r="N246" s="180" t="s">
        <v>3272</v>
      </c>
      <c r="O246" s="203" t="s">
        <v>3273</v>
      </c>
      <c r="P246" s="203"/>
      <c r="Q246" s="68">
        <v>1</v>
      </c>
      <c r="R246" s="68"/>
      <c r="S246" s="68">
        <v>1</v>
      </c>
      <c r="T246" s="68"/>
      <c r="U246" s="68"/>
      <c r="V246" s="68"/>
      <c r="W246" s="68"/>
      <c r="X246" s="68"/>
      <c r="Y246" s="68">
        <v>1</v>
      </c>
      <c r="Z246" s="68">
        <v>1</v>
      </c>
      <c r="AA246" s="68">
        <v>1</v>
      </c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</row>
    <row r="247" spans="1:48" ht="32.25" hidden="1" customHeight="1">
      <c r="A247" s="203">
        <v>237</v>
      </c>
      <c r="B247" s="203" t="e">
        <v>#N/A</v>
      </c>
      <c r="C247" s="203" t="e">
        <v>#N/A</v>
      </c>
      <c r="D247" s="203" t="s">
        <v>2259</v>
      </c>
      <c r="E247" s="194" t="s">
        <v>3274</v>
      </c>
      <c r="F247" s="194" t="s">
        <v>3832</v>
      </c>
      <c r="G247" s="203" t="s">
        <v>3275</v>
      </c>
      <c r="H247" s="203" t="s">
        <v>3276</v>
      </c>
      <c r="I247" s="203"/>
      <c r="J247" s="194" t="s">
        <v>3277</v>
      </c>
      <c r="K247" s="194" t="s">
        <v>3278</v>
      </c>
      <c r="L247" s="180" t="s">
        <v>3279</v>
      </c>
      <c r="M247" s="180" t="s">
        <v>2399</v>
      </c>
      <c r="N247" s="180" t="s">
        <v>2266</v>
      </c>
      <c r="O247" s="203" t="s">
        <v>3280</v>
      </c>
      <c r="P247" s="203"/>
      <c r="Q247" s="68">
        <v>1</v>
      </c>
      <c r="R247" s="68"/>
      <c r="S247" s="68">
        <v>1</v>
      </c>
      <c r="T247" s="68"/>
      <c r="U247" s="68"/>
      <c r="V247" s="68"/>
      <c r="W247" s="68"/>
      <c r="X247" s="68"/>
      <c r="Y247" s="68">
        <v>1</v>
      </c>
      <c r="Z247" s="68">
        <v>1</v>
      </c>
      <c r="AA247" s="68">
        <v>1</v>
      </c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</row>
    <row r="248" spans="1:48" ht="32.25" hidden="1" customHeight="1">
      <c r="A248" s="203">
        <v>238</v>
      </c>
      <c r="B248" s="203" t="s">
        <v>313</v>
      </c>
      <c r="C248" s="203" t="s">
        <v>311</v>
      </c>
      <c r="D248" s="203" t="s">
        <v>2259</v>
      </c>
      <c r="E248" s="194" t="s">
        <v>314</v>
      </c>
      <c r="F248" s="194" t="s">
        <v>3833</v>
      </c>
      <c r="G248" s="203" t="s">
        <v>3275</v>
      </c>
      <c r="H248" s="203" t="s">
        <v>778</v>
      </c>
      <c r="I248" s="203"/>
      <c r="J248" s="194" t="s">
        <v>3281</v>
      </c>
      <c r="K248" s="194" t="s">
        <v>3282</v>
      </c>
      <c r="L248" s="180" t="s">
        <v>3283</v>
      </c>
      <c r="M248" s="180" t="s">
        <v>2426</v>
      </c>
      <c r="N248" s="180" t="s">
        <v>2266</v>
      </c>
      <c r="O248" s="203" t="s">
        <v>3284</v>
      </c>
      <c r="P248" s="203" t="s">
        <v>2268</v>
      </c>
      <c r="Q248" s="68">
        <v>1</v>
      </c>
      <c r="R248" s="68"/>
      <c r="S248" s="68">
        <v>1</v>
      </c>
      <c r="T248" s="68"/>
      <c r="U248" s="68"/>
      <c r="V248" s="68"/>
      <c r="W248" s="68"/>
      <c r="X248" s="68"/>
      <c r="Y248" s="68">
        <v>1</v>
      </c>
      <c r="Z248" s="68">
        <v>1</v>
      </c>
      <c r="AA248" s="68">
        <v>1</v>
      </c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</row>
    <row r="249" spans="1:48" ht="32.25" hidden="1" customHeight="1">
      <c r="A249" s="203">
        <v>239</v>
      </c>
      <c r="B249" s="203" t="e">
        <v>#N/A</v>
      </c>
      <c r="C249" s="203" t="e">
        <v>#N/A</v>
      </c>
      <c r="D249" s="203" t="s">
        <v>2259</v>
      </c>
      <c r="E249" s="194" t="s">
        <v>3285</v>
      </c>
      <c r="F249" s="194" t="s">
        <v>3834</v>
      </c>
      <c r="G249" s="203" t="s">
        <v>3275</v>
      </c>
      <c r="H249" s="203"/>
      <c r="I249" s="203" t="s">
        <v>2295</v>
      </c>
      <c r="J249" s="194" t="s">
        <v>3286</v>
      </c>
      <c r="K249" s="194" t="s">
        <v>3287</v>
      </c>
      <c r="L249" s="180" t="s">
        <v>2484</v>
      </c>
      <c r="M249" s="180" t="s">
        <v>2299</v>
      </c>
      <c r="N249" s="180" t="s">
        <v>2266</v>
      </c>
      <c r="O249" s="203" t="s">
        <v>3288</v>
      </c>
      <c r="P249" s="203"/>
      <c r="Q249" s="68">
        <v>1</v>
      </c>
      <c r="R249" s="65"/>
      <c r="S249" s="68">
        <v>1</v>
      </c>
      <c r="T249" s="65"/>
      <c r="U249" s="65"/>
      <c r="V249" s="65"/>
      <c r="W249" s="65"/>
      <c r="X249" s="65"/>
      <c r="Y249" s="68">
        <v>1</v>
      </c>
      <c r="Z249" s="68">
        <v>1</v>
      </c>
      <c r="AA249" s="68">
        <v>1</v>
      </c>
      <c r="AB249" s="65"/>
      <c r="AC249" s="65"/>
      <c r="AD249" s="65"/>
      <c r="AE249" s="65"/>
      <c r="AF249" s="65"/>
      <c r="AG249" s="65"/>
      <c r="AH249" s="65"/>
      <c r="AI249" s="65"/>
      <c r="AJ249" s="65"/>
      <c r="AK249" s="65"/>
      <c r="AL249" s="65"/>
      <c r="AM249" s="65"/>
      <c r="AN249" s="65"/>
      <c r="AO249" s="65"/>
      <c r="AP249" s="65"/>
      <c r="AQ249" s="65"/>
      <c r="AR249" s="65"/>
      <c r="AS249" s="65"/>
      <c r="AT249" s="65"/>
      <c r="AU249" s="65"/>
      <c r="AV249" s="65"/>
    </row>
    <row r="250" spans="1:48" ht="32.25" hidden="1" customHeight="1">
      <c r="A250" s="203">
        <v>240</v>
      </c>
      <c r="B250" s="203" t="s">
        <v>769</v>
      </c>
      <c r="C250" s="203" t="s">
        <v>767</v>
      </c>
      <c r="D250" s="203" t="s">
        <v>2259</v>
      </c>
      <c r="E250" s="194" t="s">
        <v>770</v>
      </c>
      <c r="F250" s="194" t="s">
        <v>3835</v>
      </c>
      <c r="G250" s="203" t="s">
        <v>3275</v>
      </c>
      <c r="H250" s="203"/>
      <c r="I250" s="203" t="s">
        <v>2347</v>
      </c>
      <c r="J250" s="194" t="s">
        <v>3289</v>
      </c>
      <c r="K250" s="194" t="s">
        <v>3290</v>
      </c>
      <c r="L250" s="180" t="s">
        <v>3291</v>
      </c>
      <c r="M250" s="180" t="s">
        <v>2305</v>
      </c>
      <c r="N250" s="180" t="s">
        <v>2266</v>
      </c>
      <c r="O250" s="203" t="s">
        <v>3292</v>
      </c>
      <c r="P250" s="203"/>
      <c r="Q250" s="68">
        <v>1</v>
      </c>
      <c r="R250" s="65">
        <v>1</v>
      </c>
      <c r="S250" s="68">
        <v>1</v>
      </c>
      <c r="T250" s="65"/>
      <c r="U250" s="65"/>
      <c r="V250" s="65"/>
      <c r="W250" s="65">
        <v>1</v>
      </c>
      <c r="X250" s="65"/>
      <c r="Y250" s="68">
        <v>1</v>
      </c>
      <c r="Z250" s="68">
        <v>1</v>
      </c>
      <c r="AA250" s="68">
        <v>1</v>
      </c>
      <c r="AB250" s="65"/>
      <c r="AC250" s="65"/>
      <c r="AD250" s="65"/>
      <c r="AE250" s="65">
        <v>1</v>
      </c>
      <c r="AF250" s="65">
        <v>1</v>
      </c>
      <c r="AG250" s="65"/>
      <c r="AH250" s="65"/>
      <c r="AI250" s="65"/>
      <c r="AJ250" s="65"/>
      <c r="AK250" s="65"/>
      <c r="AL250" s="65"/>
      <c r="AM250" s="65"/>
      <c r="AN250" s="65"/>
      <c r="AO250" s="65"/>
      <c r="AP250" s="65"/>
      <c r="AQ250" s="65">
        <v>1</v>
      </c>
      <c r="AR250" s="65"/>
      <c r="AS250" s="65"/>
      <c r="AT250" s="65"/>
      <c r="AU250" s="65"/>
      <c r="AV250" s="65"/>
    </row>
    <row r="251" spans="1:48" ht="32.25" hidden="1" customHeight="1">
      <c r="A251" s="203">
        <v>241</v>
      </c>
      <c r="B251" s="203" t="s">
        <v>901</v>
      </c>
      <c r="C251" s="203" t="s">
        <v>899</v>
      </c>
      <c r="D251" s="203" t="s">
        <v>2259</v>
      </c>
      <c r="E251" s="194" t="s">
        <v>902</v>
      </c>
      <c r="F251" s="194" t="s">
        <v>3836</v>
      </c>
      <c r="G251" s="203" t="s">
        <v>3275</v>
      </c>
      <c r="H251" s="203" t="s">
        <v>2367</v>
      </c>
      <c r="I251" s="203"/>
      <c r="J251" s="194" t="s">
        <v>3293</v>
      </c>
      <c r="K251" s="194" t="s">
        <v>3294</v>
      </c>
      <c r="L251" s="180" t="s">
        <v>3295</v>
      </c>
      <c r="M251" s="180" t="s">
        <v>3296</v>
      </c>
      <c r="N251" s="180" t="s">
        <v>3297</v>
      </c>
      <c r="O251" s="203" t="s">
        <v>3298</v>
      </c>
      <c r="P251" s="203"/>
      <c r="Q251" s="68">
        <v>1</v>
      </c>
      <c r="R251" s="65"/>
      <c r="S251" s="68">
        <v>1</v>
      </c>
      <c r="T251" s="65"/>
      <c r="U251" s="65"/>
      <c r="V251" s="65"/>
      <c r="W251" s="65"/>
      <c r="X251" s="65"/>
      <c r="Y251" s="68">
        <v>1</v>
      </c>
      <c r="Z251" s="68">
        <v>1</v>
      </c>
      <c r="AA251" s="68">
        <v>1</v>
      </c>
      <c r="AB251" s="65"/>
      <c r="AC251" s="65"/>
      <c r="AD251" s="65"/>
      <c r="AE251" s="65"/>
      <c r="AF251" s="65"/>
      <c r="AG251" s="65"/>
      <c r="AH251" s="65"/>
      <c r="AI251" s="65"/>
      <c r="AJ251" s="65"/>
      <c r="AK251" s="65"/>
      <c r="AL251" s="65"/>
      <c r="AM251" s="65"/>
      <c r="AN251" s="65"/>
      <c r="AO251" s="65"/>
      <c r="AP251" s="65"/>
      <c r="AQ251" s="65"/>
      <c r="AR251" s="65"/>
      <c r="AS251" s="65"/>
      <c r="AT251" s="65"/>
      <c r="AU251" s="65"/>
      <c r="AV251" s="65"/>
    </row>
    <row r="252" spans="1:48" ht="32.25" hidden="1" customHeight="1">
      <c r="A252" s="203">
        <v>242</v>
      </c>
      <c r="B252" s="203" t="s">
        <v>1556</v>
      </c>
      <c r="C252" s="203" t="s">
        <v>1554</v>
      </c>
      <c r="D252" s="203" t="s">
        <v>2259</v>
      </c>
      <c r="E252" s="194" t="s">
        <v>1557</v>
      </c>
      <c r="F252" s="194" t="s">
        <v>3837</v>
      </c>
      <c r="G252" s="203" t="s">
        <v>3275</v>
      </c>
      <c r="H252" s="203"/>
      <c r="I252" s="203" t="s">
        <v>2418</v>
      </c>
      <c r="J252" s="194" t="s">
        <v>3299</v>
      </c>
      <c r="K252" s="194" t="s">
        <v>3300</v>
      </c>
      <c r="L252" s="180" t="s">
        <v>3301</v>
      </c>
      <c r="M252" s="180" t="s">
        <v>3302</v>
      </c>
      <c r="N252" s="180" t="s">
        <v>3303</v>
      </c>
      <c r="O252" s="203" t="s">
        <v>3304</v>
      </c>
      <c r="P252" s="203"/>
      <c r="Q252" s="68">
        <v>1</v>
      </c>
      <c r="R252" s="65">
        <v>1</v>
      </c>
      <c r="S252" s="68">
        <v>1</v>
      </c>
      <c r="T252" s="65"/>
      <c r="U252" s="65"/>
      <c r="V252" s="65"/>
      <c r="W252" s="65">
        <v>1</v>
      </c>
      <c r="X252" s="65"/>
      <c r="Y252" s="68">
        <v>1</v>
      </c>
      <c r="Z252" s="68">
        <v>1</v>
      </c>
      <c r="AA252" s="68">
        <v>1</v>
      </c>
      <c r="AB252" s="65"/>
      <c r="AC252" s="65"/>
      <c r="AD252" s="65"/>
      <c r="AE252" s="65"/>
      <c r="AF252" s="65"/>
      <c r="AG252" s="65"/>
      <c r="AH252" s="65"/>
      <c r="AI252" s="65"/>
      <c r="AJ252" s="65"/>
      <c r="AK252" s="65"/>
      <c r="AL252" s="65"/>
      <c r="AM252" s="65"/>
      <c r="AN252" s="65"/>
      <c r="AO252" s="65"/>
      <c r="AP252" s="65"/>
      <c r="AQ252" s="65">
        <v>1</v>
      </c>
      <c r="AR252" s="65"/>
      <c r="AS252" s="65"/>
      <c r="AT252" s="65"/>
      <c r="AU252" s="65"/>
      <c r="AV252" s="65"/>
    </row>
    <row r="253" spans="1:48" ht="32.25" hidden="1" customHeight="1">
      <c r="A253" s="203">
        <v>243</v>
      </c>
      <c r="B253" s="203" t="s">
        <v>2017</v>
      </c>
      <c r="C253" s="203" t="s">
        <v>2015</v>
      </c>
      <c r="D253" s="203" t="s">
        <v>2259</v>
      </c>
      <c r="E253" s="194" t="s">
        <v>2018</v>
      </c>
      <c r="F253" s="194" t="s">
        <v>3838</v>
      </c>
      <c r="G253" s="203" t="s">
        <v>3275</v>
      </c>
      <c r="H253" s="203" t="s">
        <v>3305</v>
      </c>
      <c r="I253" s="203"/>
      <c r="J253" s="194" t="s">
        <v>3306</v>
      </c>
      <c r="K253" s="194" t="s">
        <v>3307</v>
      </c>
      <c r="L253" s="180" t="s">
        <v>2480</v>
      </c>
      <c r="M253" s="180" t="s">
        <v>2265</v>
      </c>
      <c r="N253" s="180" t="s">
        <v>2266</v>
      </c>
      <c r="O253" s="203" t="s">
        <v>3308</v>
      </c>
      <c r="P253" s="203"/>
      <c r="Q253" s="68">
        <v>1</v>
      </c>
      <c r="R253" s="68"/>
      <c r="S253" s="68">
        <v>1</v>
      </c>
      <c r="T253" s="68"/>
      <c r="U253" s="68"/>
      <c r="V253" s="68"/>
      <c r="W253" s="68"/>
      <c r="X253" s="68"/>
      <c r="Y253" s="68">
        <v>1</v>
      </c>
      <c r="Z253" s="68">
        <v>1</v>
      </c>
      <c r="AA253" s="68">
        <v>1</v>
      </c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</row>
    <row r="254" spans="1:48" ht="32.25" hidden="1" customHeight="1">
      <c r="A254" s="203">
        <v>244</v>
      </c>
      <c r="B254" s="203" t="s">
        <v>828</v>
      </c>
      <c r="C254" s="203" t="s">
        <v>826</v>
      </c>
      <c r="D254" s="203" t="s">
        <v>2259</v>
      </c>
      <c r="E254" s="194" t="s">
        <v>829</v>
      </c>
      <c r="F254" s="194" t="s">
        <v>3839</v>
      </c>
      <c r="G254" s="203" t="s">
        <v>3275</v>
      </c>
      <c r="H254" s="203"/>
      <c r="I254" s="203" t="s">
        <v>2332</v>
      </c>
      <c r="J254" s="194" t="s">
        <v>3309</v>
      </c>
      <c r="K254" s="194" t="s">
        <v>3310</v>
      </c>
      <c r="L254" s="180" t="s">
        <v>2468</v>
      </c>
      <c r="M254" s="180" t="s">
        <v>2265</v>
      </c>
      <c r="N254" s="180" t="s">
        <v>2266</v>
      </c>
      <c r="O254" s="203" t="s">
        <v>3311</v>
      </c>
      <c r="P254" s="203"/>
      <c r="Q254" s="68">
        <v>1</v>
      </c>
      <c r="R254" s="65">
        <v>1</v>
      </c>
      <c r="S254" s="68">
        <v>1</v>
      </c>
      <c r="T254" s="65"/>
      <c r="U254" s="65"/>
      <c r="V254" s="65"/>
      <c r="W254" s="65">
        <v>1</v>
      </c>
      <c r="X254" s="65"/>
      <c r="Y254" s="68">
        <v>1</v>
      </c>
      <c r="Z254" s="68">
        <v>1</v>
      </c>
      <c r="AA254" s="68">
        <v>1</v>
      </c>
      <c r="AB254" s="65"/>
      <c r="AC254" s="65"/>
      <c r="AD254" s="65"/>
      <c r="AE254" s="65"/>
      <c r="AF254" s="65"/>
      <c r="AG254" s="65"/>
      <c r="AH254" s="65"/>
      <c r="AI254" s="65"/>
      <c r="AJ254" s="65"/>
      <c r="AK254" s="65"/>
      <c r="AL254" s="65"/>
      <c r="AM254" s="65"/>
      <c r="AN254" s="65"/>
      <c r="AO254" s="65"/>
      <c r="AP254" s="65"/>
      <c r="AQ254" s="65"/>
      <c r="AR254" s="65"/>
      <c r="AS254" s="65"/>
      <c r="AT254" s="65"/>
      <c r="AU254" s="65"/>
      <c r="AV254" s="65"/>
    </row>
    <row r="255" spans="1:48" ht="32.25" hidden="1" customHeight="1">
      <c r="A255" s="203">
        <v>245</v>
      </c>
      <c r="B255" s="203" t="e">
        <v>#N/A</v>
      </c>
      <c r="C255" s="203" t="e">
        <v>#N/A</v>
      </c>
      <c r="D255" s="203" t="s">
        <v>2259</v>
      </c>
      <c r="E255" s="194" t="s">
        <v>3312</v>
      </c>
      <c r="F255" s="194" t="s">
        <v>3840</v>
      </c>
      <c r="G255" s="203" t="s">
        <v>3275</v>
      </c>
      <c r="H255" s="203"/>
      <c r="I255" s="203" t="s">
        <v>2301</v>
      </c>
      <c r="J255" s="194" t="s">
        <v>3313</v>
      </c>
      <c r="K255" s="194" t="s">
        <v>3314</v>
      </c>
      <c r="L255" s="180" t="s">
        <v>3027</v>
      </c>
      <c r="M255" s="180" t="s">
        <v>2406</v>
      </c>
      <c r="N255" s="180" t="s">
        <v>2833</v>
      </c>
      <c r="O255" s="203" t="s">
        <v>3315</v>
      </c>
      <c r="P255" s="203"/>
      <c r="Q255" s="68">
        <v>1</v>
      </c>
      <c r="R255" s="65"/>
      <c r="S255" s="68">
        <v>1</v>
      </c>
      <c r="T255" s="65"/>
      <c r="U255" s="65"/>
      <c r="V255" s="65"/>
      <c r="W255" s="65"/>
      <c r="X255" s="65"/>
      <c r="Y255" s="68">
        <v>1</v>
      </c>
      <c r="Z255" s="68">
        <v>1</v>
      </c>
      <c r="AA255" s="68">
        <v>1</v>
      </c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65"/>
      <c r="AP255" s="65"/>
      <c r="AQ255" s="65"/>
      <c r="AR255" s="65"/>
      <c r="AS255" s="65"/>
      <c r="AT255" s="65"/>
      <c r="AU255" s="65"/>
      <c r="AV255" s="65"/>
    </row>
    <row r="256" spans="1:48" ht="32.25" hidden="1" customHeight="1">
      <c r="A256" s="203">
        <v>246</v>
      </c>
      <c r="B256" s="203" t="s">
        <v>1224</v>
      </c>
      <c r="C256" s="203" t="s">
        <v>1222</v>
      </c>
      <c r="D256" s="203" t="s">
        <v>2259</v>
      </c>
      <c r="E256" s="194" t="s">
        <v>1225</v>
      </c>
      <c r="F256" s="194" t="s">
        <v>3841</v>
      </c>
      <c r="G256" s="203" t="s">
        <v>3275</v>
      </c>
      <c r="H256" s="203" t="s">
        <v>2367</v>
      </c>
      <c r="I256" s="203"/>
      <c r="J256" s="194" t="s">
        <v>3316</v>
      </c>
      <c r="K256" s="194" t="s">
        <v>3317</v>
      </c>
      <c r="L256" s="180" t="s">
        <v>3318</v>
      </c>
      <c r="M256" s="180" t="s">
        <v>2426</v>
      </c>
      <c r="N256" s="180" t="s">
        <v>2266</v>
      </c>
      <c r="O256" s="203" t="s">
        <v>3319</v>
      </c>
      <c r="P256" s="203"/>
      <c r="Q256" s="68">
        <v>1</v>
      </c>
      <c r="R256" s="65"/>
      <c r="S256" s="68">
        <v>1</v>
      </c>
      <c r="T256" s="65"/>
      <c r="U256" s="65"/>
      <c r="V256" s="65"/>
      <c r="W256" s="65"/>
      <c r="X256" s="65"/>
      <c r="Y256" s="68">
        <v>1</v>
      </c>
      <c r="Z256" s="68">
        <v>1</v>
      </c>
      <c r="AA256" s="68">
        <v>1</v>
      </c>
      <c r="AB256" s="65"/>
      <c r="AC256" s="65"/>
      <c r="AD256" s="65"/>
      <c r="AE256" s="65"/>
      <c r="AF256" s="65"/>
      <c r="AG256" s="65"/>
      <c r="AH256" s="65">
        <v>1</v>
      </c>
      <c r="AI256" s="65"/>
      <c r="AJ256" s="65"/>
      <c r="AK256" s="65"/>
      <c r="AL256" s="65"/>
      <c r="AM256" s="65"/>
      <c r="AN256" s="65"/>
      <c r="AO256" s="65"/>
      <c r="AP256" s="65"/>
      <c r="AQ256" s="65"/>
      <c r="AR256" s="65"/>
      <c r="AS256" s="65"/>
      <c r="AT256" s="65"/>
      <c r="AU256" s="65"/>
      <c r="AV256" s="65"/>
    </row>
    <row r="257" spans="1:48" ht="32.25" hidden="1" customHeight="1">
      <c r="A257" s="203">
        <v>247</v>
      </c>
      <c r="B257" s="203" t="s">
        <v>558</v>
      </c>
      <c r="C257" s="203" t="s">
        <v>556</v>
      </c>
      <c r="D257" s="203" t="s">
        <v>2259</v>
      </c>
      <c r="E257" s="194" t="s">
        <v>559</v>
      </c>
      <c r="F257" s="194" t="s">
        <v>3842</v>
      </c>
      <c r="G257" s="203" t="s">
        <v>3275</v>
      </c>
      <c r="H257" s="203"/>
      <c r="I257" s="203" t="s">
        <v>1339</v>
      </c>
      <c r="J257" s="194" t="s">
        <v>3320</v>
      </c>
      <c r="K257" s="194" t="s">
        <v>3321</v>
      </c>
      <c r="L257" s="180" t="s">
        <v>3322</v>
      </c>
      <c r="M257" s="180" t="s">
        <v>2406</v>
      </c>
      <c r="N257" s="180" t="s">
        <v>2833</v>
      </c>
      <c r="O257" s="203" t="s">
        <v>3323</v>
      </c>
      <c r="P257" s="203"/>
      <c r="Q257" s="68">
        <v>1</v>
      </c>
      <c r="R257" s="65"/>
      <c r="S257" s="68">
        <v>1</v>
      </c>
      <c r="T257" s="65"/>
      <c r="U257" s="65"/>
      <c r="V257" s="65"/>
      <c r="W257" s="65"/>
      <c r="X257" s="65"/>
      <c r="Y257" s="68">
        <v>1</v>
      </c>
      <c r="Z257" s="68">
        <v>1</v>
      </c>
      <c r="AA257" s="68">
        <v>1</v>
      </c>
      <c r="AB257" s="65"/>
      <c r="AC257" s="65"/>
      <c r="AD257" s="65"/>
      <c r="AE257" s="65"/>
      <c r="AF257" s="65"/>
      <c r="AG257" s="65"/>
      <c r="AH257" s="65"/>
      <c r="AI257" s="65"/>
      <c r="AJ257" s="65"/>
      <c r="AK257" s="65"/>
      <c r="AL257" s="65"/>
      <c r="AM257" s="65"/>
      <c r="AN257" s="65"/>
      <c r="AO257" s="65"/>
      <c r="AP257" s="65"/>
      <c r="AQ257" s="65"/>
      <c r="AR257" s="65"/>
      <c r="AS257" s="65"/>
      <c r="AT257" s="65"/>
      <c r="AU257" s="65"/>
      <c r="AV257" s="65"/>
    </row>
    <row r="258" spans="1:48" ht="32.25" hidden="1" customHeight="1">
      <c r="A258" s="203">
        <v>248</v>
      </c>
      <c r="B258" s="203" t="s">
        <v>763</v>
      </c>
      <c r="C258" s="203" t="s">
        <v>761</v>
      </c>
      <c r="D258" s="203" t="s">
        <v>2259</v>
      </c>
      <c r="E258" s="194" t="s">
        <v>764</v>
      </c>
      <c r="F258" s="194" t="s">
        <v>3843</v>
      </c>
      <c r="G258" s="203" t="s">
        <v>3275</v>
      </c>
      <c r="H258" s="203"/>
      <c r="I258" s="203" t="s">
        <v>2295</v>
      </c>
      <c r="J258" s="194" t="s">
        <v>3324</v>
      </c>
      <c r="K258" s="194" t="s">
        <v>3325</v>
      </c>
      <c r="L258" s="180" t="s">
        <v>3120</v>
      </c>
      <c r="M258" s="180" t="s">
        <v>2351</v>
      </c>
      <c r="N258" s="180" t="s">
        <v>2833</v>
      </c>
      <c r="O258" s="203" t="s">
        <v>3326</v>
      </c>
      <c r="P258" s="203"/>
      <c r="Q258" s="68">
        <v>1</v>
      </c>
      <c r="R258" s="65"/>
      <c r="S258" s="68">
        <v>1</v>
      </c>
      <c r="T258" s="65"/>
      <c r="U258" s="65"/>
      <c r="V258" s="65"/>
      <c r="W258" s="65">
        <v>1</v>
      </c>
      <c r="X258" s="65"/>
      <c r="Y258" s="68">
        <v>1</v>
      </c>
      <c r="Z258" s="68">
        <v>1</v>
      </c>
      <c r="AA258" s="68">
        <v>1</v>
      </c>
      <c r="AB258" s="65"/>
      <c r="AC258" s="65"/>
      <c r="AD258" s="65">
        <v>1</v>
      </c>
      <c r="AE258" s="65"/>
      <c r="AF258" s="65">
        <v>1</v>
      </c>
      <c r="AG258" s="65">
        <v>1</v>
      </c>
      <c r="AH258" s="65">
        <v>1</v>
      </c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</row>
    <row r="259" spans="1:48" ht="32.25" hidden="1" customHeight="1">
      <c r="A259" s="203">
        <v>249</v>
      </c>
      <c r="B259" s="203" t="s">
        <v>920</v>
      </c>
      <c r="C259" s="203" t="s">
        <v>918</v>
      </c>
      <c r="D259" s="203" t="s">
        <v>2259</v>
      </c>
      <c r="E259" s="194" t="s">
        <v>921</v>
      </c>
      <c r="F259" s="194" t="s">
        <v>3844</v>
      </c>
      <c r="G259" s="203" t="s">
        <v>3275</v>
      </c>
      <c r="H259" s="203"/>
      <c r="I259" s="203" t="s">
        <v>2289</v>
      </c>
      <c r="J259" s="194" t="s">
        <v>3327</v>
      </c>
      <c r="K259" s="194" t="s">
        <v>3328</v>
      </c>
      <c r="L259" s="180" t="s">
        <v>2648</v>
      </c>
      <c r="M259" s="180" t="s">
        <v>2299</v>
      </c>
      <c r="N259" s="180" t="s">
        <v>2266</v>
      </c>
      <c r="O259" s="203" t="s">
        <v>3329</v>
      </c>
      <c r="P259" s="203"/>
      <c r="Q259" s="68">
        <v>1</v>
      </c>
      <c r="R259" s="65"/>
      <c r="S259" s="68">
        <v>1</v>
      </c>
      <c r="T259" s="65"/>
      <c r="U259" s="65"/>
      <c r="V259" s="65"/>
      <c r="W259" s="65"/>
      <c r="X259" s="65"/>
      <c r="Y259" s="68">
        <v>1</v>
      </c>
      <c r="Z259" s="68">
        <v>1</v>
      </c>
      <c r="AA259" s="68">
        <v>1</v>
      </c>
      <c r="AB259" s="65"/>
      <c r="AC259" s="65"/>
      <c r="AD259" s="65"/>
      <c r="AE259" s="65"/>
      <c r="AF259" s="65">
        <v>1</v>
      </c>
      <c r="AG259" s="65">
        <v>1</v>
      </c>
      <c r="AH259" s="65">
        <v>1</v>
      </c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</row>
    <row r="260" spans="1:48" ht="32.25" hidden="1" customHeight="1">
      <c r="A260" s="203">
        <v>250</v>
      </c>
      <c r="B260" s="203" t="e">
        <v>#N/A</v>
      </c>
      <c r="C260" s="203" t="e">
        <v>#N/A</v>
      </c>
      <c r="D260" s="203" t="s">
        <v>2259</v>
      </c>
      <c r="E260" s="194" t="s">
        <v>3330</v>
      </c>
      <c r="F260" s="194" t="s">
        <v>3845</v>
      </c>
      <c r="G260" s="203" t="s">
        <v>3275</v>
      </c>
      <c r="H260" s="203"/>
      <c r="I260" s="203" t="s">
        <v>2362</v>
      </c>
      <c r="J260" s="194" t="s">
        <v>3331</v>
      </c>
      <c r="K260" s="194" t="s">
        <v>3332</v>
      </c>
      <c r="L260" s="180" t="s">
        <v>3333</v>
      </c>
      <c r="M260" s="180" t="s">
        <v>2299</v>
      </c>
      <c r="N260" s="180" t="s">
        <v>2266</v>
      </c>
      <c r="O260" s="203" t="s">
        <v>3334</v>
      </c>
      <c r="P260" s="203"/>
      <c r="Q260" s="68">
        <v>1</v>
      </c>
      <c r="R260" s="65"/>
      <c r="S260" s="68">
        <v>1</v>
      </c>
      <c r="T260" s="65"/>
      <c r="U260" s="65"/>
      <c r="V260" s="65"/>
      <c r="W260" s="65"/>
      <c r="X260" s="65"/>
      <c r="Y260" s="68">
        <v>1</v>
      </c>
      <c r="Z260" s="68">
        <v>1</v>
      </c>
      <c r="AA260" s="68">
        <v>1</v>
      </c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</row>
    <row r="261" spans="1:48" ht="32.25" hidden="1" customHeight="1">
      <c r="A261" s="203">
        <v>251</v>
      </c>
      <c r="B261" s="203" t="e">
        <v>#N/A</v>
      </c>
      <c r="C261" s="203" t="e">
        <v>#N/A</v>
      </c>
      <c r="D261" s="203" t="s">
        <v>2259</v>
      </c>
      <c r="E261" s="194" t="s">
        <v>3335</v>
      </c>
      <c r="F261" s="194" t="s">
        <v>3846</v>
      </c>
      <c r="G261" s="203" t="s">
        <v>3275</v>
      </c>
      <c r="H261" s="203"/>
      <c r="I261" s="203" t="s">
        <v>2418</v>
      </c>
      <c r="J261" s="194" t="s">
        <v>3336</v>
      </c>
      <c r="K261" s="194" t="s">
        <v>3337</v>
      </c>
      <c r="L261" s="180" t="s">
        <v>3338</v>
      </c>
      <c r="M261" s="180" t="s">
        <v>3339</v>
      </c>
      <c r="N261" s="180" t="s">
        <v>3340</v>
      </c>
      <c r="O261" s="203" t="s">
        <v>3341</v>
      </c>
      <c r="P261" s="203"/>
      <c r="Q261" s="68">
        <v>1</v>
      </c>
      <c r="R261" s="65"/>
      <c r="S261" s="68">
        <v>1</v>
      </c>
      <c r="T261" s="65"/>
      <c r="U261" s="65"/>
      <c r="V261" s="65"/>
      <c r="W261" s="65"/>
      <c r="X261" s="65"/>
      <c r="Y261" s="68">
        <v>1</v>
      </c>
      <c r="Z261" s="68">
        <v>1</v>
      </c>
      <c r="AA261" s="68">
        <v>1</v>
      </c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</row>
    <row r="262" spans="1:48" ht="32.25" hidden="1" customHeight="1">
      <c r="A262" s="203">
        <v>252</v>
      </c>
      <c r="B262" s="203" t="e">
        <v>#N/A</v>
      </c>
      <c r="C262" s="203" t="e">
        <v>#N/A</v>
      </c>
      <c r="D262" s="203" t="s">
        <v>2259</v>
      </c>
      <c r="E262" s="194" t="s">
        <v>3342</v>
      </c>
      <c r="F262" s="194" t="s">
        <v>3847</v>
      </c>
      <c r="G262" s="203" t="s">
        <v>3275</v>
      </c>
      <c r="H262" s="203"/>
      <c r="I262" s="203" t="s">
        <v>2289</v>
      </c>
      <c r="J262" s="194" t="s">
        <v>3343</v>
      </c>
      <c r="K262" s="194" t="s">
        <v>3344</v>
      </c>
      <c r="L262" s="180" t="s">
        <v>3345</v>
      </c>
      <c r="M262" s="180" t="s">
        <v>2806</v>
      </c>
      <c r="N262" s="180" t="s">
        <v>2266</v>
      </c>
      <c r="O262" s="203" t="s">
        <v>3346</v>
      </c>
      <c r="P262" s="203"/>
      <c r="Q262" s="68">
        <v>1</v>
      </c>
      <c r="R262" s="65">
        <v>1</v>
      </c>
      <c r="S262" s="68">
        <v>1</v>
      </c>
      <c r="T262" s="65"/>
      <c r="U262" s="65"/>
      <c r="V262" s="65"/>
      <c r="W262" s="65">
        <v>1</v>
      </c>
      <c r="X262" s="65"/>
      <c r="Y262" s="68">
        <v>1</v>
      </c>
      <c r="Z262" s="68">
        <v>1</v>
      </c>
      <c r="AA262" s="68">
        <v>1</v>
      </c>
      <c r="AB262" s="65"/>
      <c r="AC262" s="65"/>
      <c r="AD262" s="65"/>
      <c r="AE262" s="65"/>
      <c r="AF262" s="65"/>
      <c r="AG262" s="65"/>
      <c r="AH262" s="65">
        <v>1</v>
      </c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</row>
    <row r="263" spans="1:48" ht="32.25" hidden="1" customHeight="1">
      <c r="A263" s="203">
        <v>253</v>
      </c>
      <c r="B263" s="203" t="s">
        <v>290</v>
      </c>
      <c r="C263" s="203" t="s">
        <v>288</v>
      </c>
      <c r="D263" s="203" t="s">
        <v>2259</v>
      </c>
      <c r="E263" s="194" t="s">
        <v>291</v>
      </c>
      <c r="F263" s="194" t="s">
        <v>3848</v>
      </c>
      <c r="G263" s="203" t="s">
        <v>3347</v>
      </c>
      <c r="H263" s="203" t="s">
        <v>2396</v>
      </c>
      <c r="I263" s="203"/>
      <c r="J263" s="194" t="s">
        <v>3254</v>
      </c>
      <c r="K263" s="194" t="s">
        <v>3255</v>
      </c>
      <c r="L263" s="180" t="s">
        <v>2383</v>
      </c>
      <c r="M263" s="180" t="s">
        <v>2276</v>
      </c>
      <c r="N263" s="180" t="s">
        <v>2266</v>
      </c>
      <c r="O263" s="203" t="s">
        <v>3348</v>
      </c>
      <c r="P263" s="203" t="s">
        <v>2268</v>
      </c>
      <c r="Q263" s="68">
        <v>1</v>
      </c>
      <c r="R263" s="65"/>
      <c r="S263" s="68">
        <v>1</v>
      </c>
      <c r="T263" s="65"/>
      <c r="U263" s="65"/>
      <c r="V263" s="65"/>
      <c r="W263" s="65"/>
      <c r="X263" s="65"/>
      <c r="Y263" s="68">
        <v>1</v>
      </c>
      <c r="Z263" s="68">
        <v>1</v>
      </c>
      <c r="AA263" s="68">
        <v>1</v>
      </c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</row>
    <row r="264" spans="1:48" ht="32.25" hidden="1" customHeight="1">
      <c r="A264" s="203">
        <v>254</v>
      </c>
      <c r="B264" s="203" t="s">
        <v>953</v>
      </c>
      <c r="C264" s="203" t="s">
        <v>951</v>
      </c>
      <c r="D264" s="203" t="s">
        <v>2259</v>
      </c>
      <c r="E264" s="194" t="s">
        <v>954</v>
      </c>
      <c r="F264" s="194" t="s">
        <v>3849</v>
      </c>
      <c r="G264" s="203" t="s">
        <v>3347</v>
      </c>
      <c r="H264" s="203"/>
      <c r="I264" s="203" t="s">
        <v>2332</v>
      </c>
      <c r="J264" s="194" t="s">
        <v>3349</v>
      </c>
      <c r="K264" s="194" t="s">
        <v>3350</v>
      </c>
      <c r="L264" s="180" t="s">
        <v>2434</v>
      </c>
      <c r="M264" s="180" t="s">
        <v>2435</v>
      </c>
      <c r="N264" s="180" t="s">
        <v>2266</v>
      </c>
      <c r="O264" s="203" t="s">
        <v>3351</v>
      </c>
      <c r="P264" s="203"/>
      <c r="Q264" s="68">
        <v>1</v>
      </c>
      <c r="R264" s="65"/>
      <c r="S264" s="68">
        <v>1</v>
      </c>
      <c r="T264" s="65"/>
      <c r="U264" s="65"/>
      <c r="V264" s="65"/>
      <c r="W264" s="65">
        <v>1</v>
      </c>
      <c r="X264" s="65">
        <v>1</v>
      </c>
      <c r="Y264" s="68">
        <v>1</v>
      </c>
      <c r="Z264" s="68">
        <v>1</v>
      </c>
      <c r="AA264" s="68">
        <v>1</v>
      </c>
      <c r="AB264" s="65"/>
      <c r="AC264" s="65"/>
      <c r="AD264" s="65"/>
      <c r="AE264" s="65"/>
      <c r="AF264" s="65"/>
      <c r="AG264" s="65"/>
      <c r="AH264" s="65">
        <v>1</v>
      </c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</row>
    <row r="265" spans="1:48" ht="32.25" hidden="1" customHeight="1">
      <c r="A265" s="203">
        <v>255</v>
      </c>
      <c r="B265" s="203" t="s">
        <v>306</v>
      </c>
      <c r="C265" s="203" t="s">
        <v>304</v>
      </c>
      <c r="D265" s="203" t="s">
        <v>2259</v>
      </c>
      <c r="E265" s="194" t="s">
        <v>307</v>
      </c>
      <c r="F265" s="194" t="s">
        <v>3850</v>
      </c>
      <c r="G265" s="203" t="s">
        <v>3347</v>
      </c>
      <c r="H265" s="203" t="s">
        <v>1339</v>
      </c>
      <c r="I265" s="203"/>
      <c r="J265" s="194" t="s">
        <v>3352</v>
      </c>
      <c r="K265" s="194" t="s">
        <v>3353</v>
      </c>
      <c r="L265" s="180" t="s">
        <v>2794</v>
      </c>
      <c r="M265" s="180" t="s">
        <v>2440</v>
      </c>
      <c r="N265" s="180" t="s">
        <v>2266</v>
      </c>
      <c r="O265" s="203" t="s">
        <v>3354</v>
      </c>
      <c r="P265" s="203"/>
      <c r="Q265" s="68">
        <v>1</v>
      </c>
      <c r="R265" s="68"/>
      <c r="S265" s="68">
        <v>1</v>
      </c>
      <c r="T265" s="68"/>
      <c r="U265" s="68"/>
      <c r="V265" s="68"/>
      <c r="W265" s="68"/>
      <c r="X265" s="68"/>
      <c r="Y265" s="68">
        <v>1</v>
      </c>
      <c r="Z265" s="68">
        <v>1</v>
      </c>
      <c r="AA265" s="68">
        <v>1</v>
      </c>
      <c r="AB265" s="68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</row>
    <row r="266" spans="1:48" ht="32.25" hidden="1" customHeight="1">
      <c r="A266" s="203">
        <v>256</v>
      </c>
      <c r="B266" s="203" t="s">
        <v>340</v>
      </c>
      <c r="C266" s="203" t="s">
        <v>338</v>
      </c>
      <c r="D266" s="203" t="s">
        <v>2259</v>
      </c>
      <c r="E266" s="194" t="s">
        <v>341</v>
      </c>
      <c r="F266" s="194" t="s">
        <v>3851</v>
      </c>
      <c r="G266" s="203" t="s">
        <v>3347</v>
      </c>
      <c r="H266" s="203" t="s">
        <v>2272</v>
      </c>
      <c r="I266" s="203"/>
      <c r="J266" s="194" t="s">
        <v>3355</v>
      </c>
      <c r="K266" s="194" t="s">
        <v>2749</v>
      </c>
      <c r="L266" s="180" t="s">
        <v>3127</v>
      </c>
      <c r="M266" s="180" t="s">
        <v>2299</v>
      </c>
      <c r="N266" s="180" t="s">
        <v>2266</v>
      </c>
      <c r="O266" s="203" t="s">
        <v>3356</v>
      </c>
      <c r="P266" s="203"/>
      <c r="Q266" s="68">
        <v>1</v>
      </c>
      <c r="R266" s="65"/>
      <c r="S266" s="68">
        <v>1</v>
      </c>
      <c r="T266" s="65"/>
      <c r="U266" s="65"/>
      <c r="V266" s="65"/>
      <c r="W266" s="65"/>
      <c r="X266" s="65"/>
      <c r="Y266" s="68">
        <v>1</v>
      </c>
      <c r="Z266" s="68">
        <v>1</v>
      </c>
      <c r="AA266" s="68">
        <v>1</v>
      </c>
      <c r="AB266" s="65"/>
      <c r="AC266" s="65"/>
      <c r="AD266" s="65"/>
      <c r="AE266" s="65"/>
      <c r="AF266" s="65"/>
      <c r="AG266" s="65"/>
      <c r="AH266" s="65"/>
      <c r="AI266" s="65"/>
      <c r="AJ266" s="65"/>
      <c r="AK266" s="65"/>
      <c r="AL266" s="65"/>
      <c r="AM266" s="65"/>
      <c r="AN266" s="65"/>
      <c r="AO266" s="65"/>
      <c r="AP266" s="65"/>
      <c r="AQ266" s="65"/>
      <c r="AR266" s="65"/>
      <c r="AS266" s="65"/>
      <c r="AT266" s="65"/>
      <c r="AU266" s="65"/>
      <c r="AV266" s="65"/>
    </row>
    <row r="267" spans="1:48" ht="32.25" hidden="1" customHeight="1">
      <c r="A267" s="203">
        <v>257</v>
      </c>
      <c r="B267" s="203" t="s">
        <v>1236</v>
      </c>
      <c r="C267" s="203" t="s">
        <v>1234</v>
      </c>
      <c r="D267" s="203" t="s">
        <v>2259</v>
      </c>
      <c r="E267" s="194" t="s">
        <v>1237</v>
      </c>
      <c r="F267" s="194" t="s">
        <v>3852</v>
      </c>
      <c r="G267" s="203" t="s">
        <v>3347</v>
      </c>
      <c r="H267" s="203"/>
      <c r="I267" s="203" t="s">
        <v>2307</v>
      </c>
      <c r="J267" s="194" t="s">
        <v>3357</v>
      </c>
      <c r="K267" s="194" t="s">
        <v>3358</v>
      </c>
      <c r="L267" s="180"/>
      <c r="M267" s="180" t="s">
        <v>3359</v>
      </c>
      <c r="N267" s="180" t="s">
        <v>3360</v>
      </c>
      <c r="O267" s="203" t="s">
        <v>3361</v>
      </c>
      <c r="P267" s="203"/>
      <c r="Q267" s="68">
        <v>1</v>
      </c>
      <c r="R267" s="65"/>
      <c r="S267" s="68">
        <v>1</v>
      </c>
      <c r="T267" s="65"/>
      <c r="U267" s="65"/>
      <c r="V267" s="65"/>
      <c r="W267" s="65"/>
      <c r="X267" s="65"/>
      <c r="Y267" s="68">
        <v>1</v>
      </c>
      <c r="Z267" s="68">
        <v>1</v>
      </c>
      <c r="AA267" s="68">
        <v>1</v>
      </c>
      <c r="AB267" s="65"/>
      <c r="AC267" s="65"/>
      <c r="AD267" s="65"/>
      <c r="AE267" s="65"/>
      <c r="AF267" s="65"/>
      <c r="AG267" s="65"/>
      <c r="AH267" s="65"/>
      <c r="AI267" s="65"/>
      <c r="AJ267" s="65"/>
      <c r="AK267" s="65"/>
      <c r="AL267" s="65"/>
      <c r="AM267" s="65"/>
      <c r="AN267" s="65"/>
      <c r="AO267" s="65"/>
      <c r="AP267" s="65"/>
      <c r="AQ267" s="65"/>
      <c r="AR267" s="65"/>
      <c r="AS267" s="65"/>
      <c r="AT267" s="65"/>
      <c r="AU267" s="65"/>
      <c r="AV267" s="65"/>
    </row>
    <row r="268" spans="1:48" ht="32.25" hidden="1" customHeight="1">
      <c r="A268" s="203">
        <v>258</v>
      </c>
      <c r="B268" s="203" t="e">
        <v>#N/A</v>
      </c>
      <c r="C268" s="203" t="e">
        <v>#N/A</v>
      </c>
      <c r="D268" s="203" t="s">
        <v>2259</v>
      </c>
      <c r="E268" s="194" t="s">
        <v>3362</v>
      </c>
      <c r="F268" s="194" t="s">
        <v>3853</v>
      </c>
      <c r="G268" s="203" t="s">
        <v>3347</v>
      </c>
      <c r="H268" s="203" t="s">
        <v>3276</v>
      </c>
      <c r="I268" s="203"/>
      <c r="J268" s="194" t="s">
        <v>3363</v>
      </c>
      <c r="K268" s="194" t="s">
        <v>3364</v>
      </c>
      <c r="L268" s="180" t="s">
        <v>2292</v>
      </c>
      <c r="M268" s="180" t="s">
        <v>2299</v>
      </c>
      <c r="N268" s="180" t="s">
        <v>2266</v>
      </c>
      <c r="O268" s="203" t="s">
        <v>3365</v>
      </c>
      <c r="P268" s="203"/>
      <c r="Q268" s="68">
        <v>1</v>
      </c>
      <c r="R268" s="117"/>
      <c r="S268" s="68">
        <v>1</v>
      </c>
      <c r="T268" s="117"/>
      <c r="U268" s="117"/>
      <c r="V268" s="117"/>
      <c r="W268" s="117"/>
      <c r="X268" s="117"/>
      <c r="Y268" s="68">
        <v>1</v>
      </c>
      <c r="Z268" s="68">
        <v>1</v>
      </c>
      <c r="AA268" s="68">
        <v>1</v>
      </c>
      <c r="AB268" s="117"/>
      <c r="AC268" s="117"/>
      <c r="AD268" s="117"/>
      <c r="AE268" s="117"/>
      <c r="AF268" s="117"/>
      <c r="AG268" s="117"/>
      <c r="AH268" s="117"/>
      <c r="AI268" s="117"/>
      <c r="AJ268" s="117"/>
      <c r="AK268" s="117"/>
      <c r="AL268" s="117"/>
      <c r="AM268" s="117"/>
      <c r="AN268" s="117"/>
      <c r="AO268" s="117"/>
      <c r="AP268" s="117"/>
      <c r="AQ268" s="117"/>
      <c r="AR268" s="117"/>
      <c r="AS268" s="117"/>
      <c r="AT268" s="117"/>
      <c r="AU268" s="117"/>
      <c r="AV268" s="117"/>
    </row>
    <row r="269" spans="1:48" ht="32.25" hidden="1" customHeight="1">
      <c r="A269" s="203">
        <v>259</v>
      </c>
      <c r="B269" s="203" t="e">
        <v>#N/A</v>
      </c>
      <c r="C269" s="203" t="e">
        <v>#N/A</v>
      </c>
      <c r="D269" s="203" t="s">
        <v>2259</v>
      </c>
      <c r="E269" s="194" t="s">
        <v>3366</v>
      </c>
      <c r="F269" s="194" t="s">
        <v>3854</v>
      </c>
      <c r="G269" s="203" t="s">
        <v>3347</v>
      </c>
      <c r="H269" s="203"/>
      <c r="I269" s="203" t="s">
        <v>778</v>
      </c>
      <c r="J269" s="194" t="s">
        <v>3367</v>
      </c>
      <c r="K269" s="194" t="s">
        <v>3368</v>
      </c>
      <c r="L269" s="180" t="s">
        <v>2544</v>
      </c>
      <c r="M269" s="180" t="s">
        <v>2299</v>
      </c>
      <c r="N269" s="180" t="s">
        <v>2266</v>
      </c>
      <c r="O269" s="203" t="s">
        <v>3369</v>
      </c>
      <c r="P269" s="203"/>
      <c r="Q269" s="68">
        <v>1</v>
      </c>
      <c r="R269" s="117"/>
      <c r="S269" s="68">
        <v>1</v>
      </c>
      <c r="T269" s="117"/>
      <c r="U269" s="117"/>
      <c r="V269" s="117"/>
      <c r="W269" s="117">
        <v>1</v>
      </c>
      <c r="X269" s="117"/>
      <c r="Y269" s="68">
        <v>1</v>
      </c>
      <c r="Z269" s="68">
        <v>1</v>
      </c>
      <c r="AA269" s="68">
        <v>1</v>
      </c>
      <c r="AB269" s="117"/>
      <c r="AC269" s="117"/>
      <c r="AD269" s="117">
        <v>1</v>
      </c>
      <c r="AE269" s="117"/>
      <c r="AF269" s="117">
        <v>1</v>
      </c>
      <c r="AG269" s="117"/>
      <c r="AH269" s="117"/>
      <c r="AI269" s="117"/>
      <c r="AJ269" s="117"/>
      <c r="AK269" s="117"/>
      <c r="AL269" s="117"/>
      <c r="AM269" s="117"/>
      <c r="AN269" s="117"/>
      <c r="AO269" s="117"/>
      <c r="AP269" s="117"/>
      <c r="AQ269" s="117"/>
      <c r="AR269" s="117"/>
      <c r="AS269" s="117"/>
      <c r="AT269" s="117"/>
      <c r="AU269" s="117"/>
      <c r="AV269" s="117"/>
    </row>
    <row r="270" spans="1:48" ht="32.25" hidden="1" customHeight="1">
      <c r="A270" s="203">
        <v>260</v>
      </c>
      <c r="B270" s="203" t="e">
        <v>#N/A</v>
      </c>
      <c r="C270" s="203" t="e">
        <v>#N/A</v>
      </c>
      <c r="D270" s="203" t="s">
        <v>2259</v>
      </c>
      <c r="E270" s="194" t="s">
        <v>3370</v>
      </c>
      <c r="F270" s="194" t="s">
        <v>3855</v>
      </c>
      <c r="G270" s="203" t="s">
        <v>3347</v>
      </c>
      <c r="H270" s="203" t="s">
        <v>3276</v>
      </c>
      <c r="I270" s="203"/>
      <c r="J270" s="194" t="s">
        <v>3371</v>
      </c>
      <c r="K270" s="194" t="s">
        <v>3372</v>
      </c>
      <c r="L270" s="180" t="s">
        <v>3373</v>
      </c>
      <c r="M270" s="180" t="s">
        <v>2351</v>
      </c>
      <c r="N270" s="180" t="s">
        <v>2266</v>
      </c>
      <c r="O270" s="203" t="s">
        <v>3374</v>
      </c>
      <c r="P270" s="203"/>
      <c r="Q270" s="68">
        <v>1</v>
      </c>
      <c r="R270" s="118"/>
      <c r="S270" s="68">
        <v>1</v>
      </c>
      <c r="T270" s="118"/>
      <c r="U270" s="118"/>
      <c r="V270" s="118"/>
      <c r="W270" s="118"/>
      <c r="X270" s="118"/>
      <c r="Y270" s="68">
        <v>1</v>
      </c>
      <c r="Z270" s="68">
        <v>1</v>
      </c>
      <c r="AA270" s="68">
        <v>1</v>
      </c>
      <c r="AB270" s="118"/>
      <c r="AC270" s="118"/>
      <c r="AD270" s="118"/>
      <c r="AE270" s="118"/>
      <c r="AF270" s="118"/>
      <c r="AG270" s="118"/>
      <c r="AH270" s="118"/>
      <c r="AI270" s="118"/>
      <c r="AJ270" s="118"/>
      <c r="AK270" s="118"/>
      <c r="AL270" s="118"/>
      <c r="AM270" s="118"/>
      <c r="AN270" s="118"/>
      <c r="AO270" s="118"/>
      <c r="AP270" s="118"/>
      <c r="AQ270" s="118"/>
      <c r="AR270" s="118"/>
      <c r="AS270" s="118"/>
      <c r="AT270" s="118"/>
      <c r="AU270" s="118"/>
      <c r="AV270" s="118"/>
    </row>
    <row r="271" spans="1:48" ht="32.25" hidden="1" customHeight="1">
      <c r="A271" s="203">
        <v>261</v>
      </c>
      <c r="B271" s="203" t="e">
        <v>#N/A</v>
      </c>
      <c r="C271" s="203" t="e">
        <v>#N/A</v>
      </c>
      <c r="D271" s="203" t="s">
        <v>2259</v>
      </c>
      <c r="E271" s="194" t="s">
        <v>3375</v>
      </c>
      <c r="F271" s="194" t="s">
        <v>3856</v>
      </c>
      <c r="G271" s="203" t="s">
        <v>3347</v>
      </c>
      <c r="H271" s="203"/>
      <c r="I271" s="203" t="s">
        <v>2347</v>
      </c>
      <c r="J271" s="194" t="s">
        <v>3376</v>
      </c>
      <c r="K271" s="194" t="s">
        <v>3377</v>
      </c>
      <c r="L271" s="180" t="s">
        <v>2281</v>
      </c>
      <c r="M271" s="180" t="s">
        <v>2265</v>
      </c>
      <c r="N271" s="180" t="s">
        <v>2266</v>
      </c>
      <c r="O271" s="203" t="s">
        <v>3378</v>
      </c>
      <c r="P271" s="203"/>
      <c r="Q271" s="68">
        <v>1</v>
      </c>
      <c r="R271" s="117"/>
      <c r="S271" s="68">
        <v>1</v>
      </c>
      <c r="T271" s="117"/>
      <c r="U271" s="117"/>
      <c r="V271" s="117"/>
      <c r="W271" s="117"/>
      <c r="X271" s="117"/>
      <c r="Y271" s="68">
        <v>1</v>
      </c>
      <c r="Z271" s="68">
        <v>1</v>
      </c>
      <c r="AA271" s="68">
        <v>1</v>
      </c>
      <c r="AB271" s="117"/>
      <c r="AC271" s="117"/>
      <c r="AD271" s="117"/>
      <c r="AE271" s="117"/>
      <c r="AF271" s="117"/>
      <c r="AG271" s="117"/>
      <c r="AH271" s="117"/>
      <c r="AI271" s="117"/>
      <c r="AJ271" s="117"/>
      <c r="AK271" s="117"/>
      <c r="AL271" s="117"/>
      <c r="AM271" s="117"/>
      <c r="AN271" s="117"/>
      <c r="AO271" s="117"/>
      <c r="AP271" s="117"/>
      <c r="AQ271" s="117"/>
      <c r="AR271" s="117"/>
      <c r="AS271" s="117"/>
      <c r="AT271" s="117"/>
      <c r="AU271" s="117"/>
      <c r="AV271" s="117"/>
    </row>
    <row r="272" spans="1:48" ht="32.25" hidden="1" customHeight="1">
      <c r="A272" s="203">
        <v>262</v>
      </c>
      <c r="B272" s="203" t="s">
        <v>472</v>
      </c>
      <c r="C272" s="203" t="s">
        <v>470</v>
      </c>
      <c r="D272" s="203" t="s">
        <v>2259</v>
      </c>
      <c r="E272" s="194" t="s">
        <v>473</v>
      </c>
      <c r="F272" s="194" t="s">
        <v>3857</v>
      </c>
      <c r="G272" s="203" t="s">
        <v>3347</v>
      </c>
      <c r="H272" s="203" t="s">
        <v>2261</v>
      </c>
      <c r="I272" s="203"/>
      <c r="J272" s="194" t="s">
        <v>3379</v>
      </c>
      <c r="K272" s="194" t="s">
        <v>3380</v>
      </c>
      <c r="L272" s="180" t="s">
        <v>2738</v>
      </c>
      <c r="M272" s="180" t="s">
        <v>2299</v>
      </c>
      <c r="N272" s="180" t="s">
        <v>2266</v>
      </c>
      <c r="O272" s="203" t="s">
        <v>3381</v>
      </c>
      <c r="P272" s="203"/>
      <c r="Q272" s="68">
        <v>1</v>
      </c>
      <c r="R272" s="125"/>
      <c r="S272" s="68">
        <v>1</v>
      </c>
      <c r="T272" s="125"/>
      <c r="U272" s="125"/>
      <c r="V272" s="125"/>
      <c r="W272" s="125"/>
      <c r="X272" s="125"/>
      <c r="Y272" s="68">
        <v>1</v>
      </c>
      <c r="Z272" s="68">
        <v>1</v>
      </c>
      <c r="AA272" s="68">
        <v>1</v>
      </c>
      <c r="AB272" s="125"/>
      <c r="AC272" s="125"/>
      <c r="AD272" s="125">
        <v>1</v>
      </c>
      <c r="AE272" s="125">
        <v>1</v>
      </c>
      <c r="AF272" s="125">
        <v>1</v>
      </c>
      <c r="AG272" s="125">
        <v>1</v>
      </c>
      <c r="AH272" s="125"/>
      <c r="AI272" s="125"/>
      <c r="AJ272" s="125"/>
      <c r="AK272" s="125"/>
      <c r="AL272" s="125"/>
      <c r="AM272" s="125"/>
      <c r="AN272" s="125"/>
      <c r="AO272" s="125"/>
      <c r="AP272" s="125">
        <v>1</v>
      </c>
      <c r="AQ272" s="125"/>
      <c r="AR272" s="125"/>
      <c r="AS272" s="125"/>
      <c r="AT272" s="125"/>
      <c r="AU272" s="125"/>
      <c r="AV272" s="125"/>
    </row>
    <row r="273" spans="1:48" ht="32.25" hidden="1" customHeight="1">
      <c r="A273" s="203">
        <v>263</v>
      </c>
      <c r="B273" s="203" t="e">
        <v>#N/A</v>
      </c>
      <c r="C273" s="203" t="e">
        <v>#N/A</v>
      </c>
      <c r="D273" s="203" t="s">
        <v>2259</v>
      </c>
      <c r="E273" s="194" t="s">
        <v>3382</v>
      </c>
      <c r="F273" s="194" t="s">
        <v>3858</v>
      </c>
      <c r="G273" s="203" t="s">
        <v>3347</v>
      </c>
      <c r="H273" s="203"/>
      <c r="I273" s="203" t="s">
        <v>2454</v>
      </c>
      <c r="J273" s="194" t="s">
        <v>3383</v>
      </c>
      <c r="K273" s="194" t="s">
        <v>3384</v>
      </c>
      <c r="L273" s="180" t="s">
        <v>2415</v>
      </c>
      <c r="M273" s="180" t="s">
        <v>2351</v>
      </c>
      <c r="N273" s="180" t="s">
        <v>2266</v>
      </c>
      <c r="O273" s="203" t="s">
        <v>3385</v>
      </c>
      <c r="P273" s="203"/>
      <c r="Q273" s="68">
        <v>1</v>
      </c>
      <c r="R273" s="125"/>
      <c r="S273" s="68">
        <v>1</v>
      </c>
      <c r="T273" s="125"/>
      <c r="U273" s="125">
        <v>1</v>
      </c>
      <c r="V273" s="125"/>
      <c r="W273" s="125">
        <v>1</v>
      </c>
      <c r="X273" s="125"/>
      <c r="Y273" s="68">
        <v>1</v>
      </c>
      <c r="Z273" s="68">
        <v>1</v>
      </c>
      <c r="AA273" s="68">
        <v>1</v>
      </c>
      <c r="AB273" s="125">
        <v>1</v>
      </c>
      <c r="AC273" s="125"/>
      <c r="AD273" s="125">
        <v>1</v>
      </c>
      <c r="AE273" s="125"/>
      <c r="AF273" s="125"/>
      <c r="AG273" s="125"/>
      <c r="AH273" s="125">
        <v>1</v>
      </c>
      <c r="AI273" s="125"/>
      <c r="AJ273" s="125"/>
      <c r="AK273" s="125"/>
      <c r="AL273" s="125"/>
      <c r="AM273" s="125"/>
      <c r="AN273" s="125"/>
      <c r="AO273" s="125"/>
      <c r="AP273" s="125"/>
      <c r="AQ273" s="125"/>
      <c r="AR273" s="125">
        <v>1</v>
      </c>
      <c r="AS273" s="125">
        <v>1</v>
      </c>
      <c r="AT273" s="125"/>
      <c r="AU273" s="125"/>
      <c r="AV273" s="125"/>
    </row>
    <row r="274" spans="1:48" ht="32.25" hidden="1" customHeight="1">
      <c r="A274" s="203">
        <v>264</v>
      </c>
      <c r="B274" s="203" t="e">
        <v>#N/A</v>
      </c>
      <c r="C274" s="203" t="e">
        <v>#N/A</v>
      </c>
      <c r="D274" s="203" t="s">
        <v>2259</v>
      </c>
      <c r="E274" s="194" t="s">
        <v>3386</v>
      </c>
      <c r="F274" s="194" t="s">
        <v>3859</v>
      </c>
      <c r="G274" s="203" t="s">
        <v>3347</v>
      </c>
      <c r="H274" s="203" t="s">
        <v>2396</v>
      </c>
      <c r="I274" s="203"/>
      <c r="J274" s="194" t="s">
        <v>3387</v>
      </c>
      <c r="K274" s="194" t="s">
        <v>3388</v>
      </c>
      <c r="L274" s="180" t="s">
        <v>3389</v>
      </c>
      <c r="M274" s="180" t="s">
        <v>2305</v>
      </c>
      <c r="N274" s="180" t="s">
        <v>2266</v>
      </c>
      <c r="O274" s="203" t="s">
        <v>3390</v>
      </c>
      <c r="P274" s="203"/>
      <c r="Q274" s="68">
        <v>1</v>
      </c>
      <c r="R274" s="125"/>
      <c r="S274" s="68">
        <v>1</v>
      </c>
      <c r="T274" s="125"/>
      <c r="U274" s="125"/>
      <c r="V274" s="125"/>
      <c r="W274" s="125"/>
      <c r="X274" s="125"/>
      <c r="Y274" s="68">
        <v>1</v>
      </c>
      <c r="Z274" s="68">
        <v>1</v>
      </c>
      <c r="AA274" s="68">
        <v>1</v>
      </c>
      <c r="AB274" s="125"/>
      <c r="AC274" s="125"/>
      <c r="AD274" s="125"/>
      <c r="AE274" s="125"/>
      <c r="AF274" s="125"/>
      <c r="AG274" s="125"/>
      <c r="AH274" s="125"/>
      <c r="AI274" s="125"/>
      <c r="AJ274" s="125"/>
      <c r="AK274" s="125"/>
      <c r="AL274" s="125"/>
      <c r="AM274" s="125"/>
      <c r="AN274" s="125"/>
      <c r="AO274" s="125"/>
      <c r="AP274" s="125"/>
      <c r="AQ274" s="125"/>
      <c r="AR274" s="125"/>
      <c r="AS274" s="125"/>
      <c r="AT274" s="125"/>
      <c r="AU274" s="125"/>
      <c r="AV274" s="125"/>
    </row>
    <row r="275" spans="1:48" ht="32.25" hidden="1" customHeight="1">
      <c r="A275" s="203">
        <v>265</v>
      </c>
      <c r="B275" s="203" t="s">
        <v>1387</v>
      </c>
      <c r="C275" s="203" t="s">
        <v>1385</v>
      </c>
      <c r="D275" s="203" t="s">
        <v>2259</v>
      </c>
      <c r="E275" s="194" t="s">
        <v>1388</v>
      </c>
      <c r="F275" s="194" t="s">
        <v>3860</v>
      </c>
      <c r="G275" s="203" t="s">
        <v>3347</v>
      </c>
      <c r="H275" s="203" t="s">
        <v>2357</v>
      </c>
      <c r="I275" s="203"/>
      <c r="J275" s="194" t="s">
        <v>3391</v>
      </c>
      <c r="K275" s="194" t="s">
        <v>3392</v>
      </c>
      <c r="L275" s="180" t="s">
        <v>3238</v>
      </c>
      <c r="M275" s="180" t="s">
        <v>2440</v>
      </c>
      <c r="N275" s="180" t="s">
        <v>2266</v>
      </c>
      <c r="O275" s="203" t="s">
        <v>3393</v>
      </c>
      <c r="P275" s="203"/>
      <c r="Q275" s="68">
        <v>1</v>
      </c>
      <c r="R275" s="125"/>
      <c r="S275" s="68">
        <v>1</v>
      </c>
      <c r="T275" s="125"/>
      <c r="U275" s="125"/>
      <c r="V275" s="125"/>
      <c r="W275" s="125"/>
      <c r="X275" s="125"/>
      <c r="Y275" s="68">
        <v>1</v>
      </c>
      <c r="Z275" s="68">
        <v>1</v>
      </c>
      <c r="AA275" s="68">
        <v>1</v>
      </c>
      <c r="AB275" s="125"/>
      <c r="AC275" s="125"/>
      <c r="AD275" s="125"/>
      <c r="AE275" s="125"/>
      <c r="AF275" s="125"/>
      <c r="AG275" s="125"/>
      <c r="AH275" s="125"/>
      <c r="AI275" s="125"/>
      <c r="AJ275" s="125"/>
      <c r="AK275" s="125"/>
      <c r="AL275" s="125"/>
      <c r="AM275" s="125"/>
      <c r="AN275" s="125"/>
      <c r="AO275" s="125"/>
      <c r="AP275" s="125"/>
      <c r="AQ275" s="125"/>
      <c r="AR275" s="125"/>
      <c r="AS275" s="125"/>
      <c r="AT275" s="125"/>
      <c r="AU275" s="125"/>
      <c r="AV275" s="125"/>
    </row>
    <row r="276" spans="1:48" ht="32.25" hidden="1" customHeight="1">
      <c r="A276" s="203">
        <v>266</v>
      </c>
      <c r="B276" s="203" t="s">
        <v>1057</v>
      </c>
      <c r="C276" s="203" t="s">
        <v>1055</v>
      </c>
      <c r="D276" s="203" t="s">
        <v>2259</v>
      </c>
      <c r="E276" s="194" t="s">
        <v>1058</v>
      </c>
      <c r="F276" s="194" t="s">
        <v>3861</v>
      </c>
      <c r="G276" s="203" t="s">
        <v>3347</v>
      </c>
      <c r="H276" s="203" t="s">
        <v>1339</v>
      </c>
      <c r="I276" s="203"/>
      <c r="J276" s="194" t="s">
        <v>3394</v>
      </c>
      <c r="K276" s="194" t="s">
        <v>3395</v>
      </c>
      <c r="L276" s="180" t="s">
        <v>2544</v>
      </c>
      <c r="M276" s="180" t="s">
        <v>2299</v>
      </c>
      <c r="N276" s="180" t="s">
        <v>2266</v>
      </c>
      <c r="O276" s="203" t="s">
        <v>3396</v>
      </c>
      <c r="P276" s="203"/>
      <c r="Q276" s="68">
        <v>1</v>
      </c>
      <c r="R276" s="125"/>
      <c r="S276" s="68">
        <v>1</v>
      </c>
      <c r="T276" s="125"/>
      <c r="U276" s="125"/>
      <c r="V276" s="125"/>
      <c r="W276" s="125"/>
      <c r="X276" s="125">
        <v>1</v>
      </c>
      <c r="Y276" s="68">
        <v>1</v>
      </c>
      <c r="Z276" s="68">
        <v>1</v>
      </c>
      <c r="AA276" s="68">
        <v>1</v>
      </c>
      <c r="AB276" s="125"/>
      <c r="AC276" s="125"/>
      <c r="AD276" s="125">
        <v>1</v>
      </c>
      <c r="AE276" s="125"/>
      <c r="AF276" s="125"/>
      <c r="AG276" s="125"/>
      <c r="AH276" s="125"/>
      <c r="AI276" s="125"/>
      <c r="AJ276" s="125"/>
      <c r="AK276" s="125"/>
      <c r="AL276" s="125"/>
      <c r="AM276" s="125"/>
      <c r="AN276" s="125"/>
      <c r="AO276" s="125"/>
      <c r="AP276" s="125"/>
      <c r="AQ276" s="125"/>
      <c r="AR276" s="125"/>
      <c r="AS276" s="125"/>
      <c r="AT276" s="125"/>
      <c r="AU276" s="125"/>
      <c r="AV276" s="125"/>
    </row>
    <row r="277" spans="1:48" ht="32.25" hidden="1" customHeight="1">
      <c r="A277" s="203">
        <v>267</v>
      </c>
      <c r="B277" s="203" t="s">
        <v>821</v>
      </c>
      <c r="C277" s="203" t="s">
        <v>819</v>
      </c>
      <c r="D277" s="203" t="s">
        <v>2259</v>
      </c>
      <c r="E277" s="194" t="s">
        <v>822</v>
      </c>
      <c r="F277" s="194" t="s">
        <v>3862</v>
      </c>
      <c r="G277" s="203" t="s">
        <v>3347</v>
      </c>
      <c r="H277" s="203" t="s">
        <v>2332</v>
      </c>
      <c r="I277" s="203"/>
      <c r="J277" s="194" t="s">
        <v>3397</v>
      </c>
      <c r="K277" s="194" t="s">
        <v>3398</v>
      </c>
      <c r="L277" s="180" t="s">
        <v>3399</v>
      </c>
      <c r="M277" s="180" t="s">
        <v>3400</v>
      </c>
      <c r="N277" s="180" t="s">
        <v>3401</v>
      </c>
      <c r="O277" s="203" t="s">
        <v>3402</v>
      </c>
      <c r="P277" s="203"/>
      <c r="Q277" s="68">
        <v>1</v>
      </c>
      <c r="R277" s="125"/>
      <c r="S277" s="68">
        <v>1</v>
      </c>
      <c r="T277" s="125"/>
      <c r="U277" s="125"/>
      <c r="V277" s="125"/>
      <c r="W277" s="125"/>
      <c r="X277" s="125"/>
      <c r="Y277" s="68">
        <v>1</v>
      </c>
      <c r="Z277" s="68">
        <v>1</v>
      </c>
      <c r="AA277" s="68">
        <v>1</v>
      </c>
      <c r="AB277" s="125"/>
      <c r="AC277" s="125"/>
      <c r="AD277" s="125"/>
      <c r="AE277" s="125"/>
      <c r="AF277" s="125"/>
      <c r="AG277" s="125"/>
      <c r="AH277" s="125"/>
      <c r="AI277" s="125"/>
      <c r="AJ277" s="125"/>
      <c r="AK277" s="125"/>
      <c r="AL277" s="125"/>
      <c r="AM277" s="125"/>
      <c r="AN277" s="125"/>
      <c r="AO277" s="125"/>
      <c r="AP277" s="125"/>
      <c r="AQ277" s="125"/>
      <c r="AR277" s="125"/>
      <c r="AS277" s="125"/>
      <c r="AT277" s="125"/>
      <c r="AU277" s="125"/>
      <c r="AV277" s="125"/>
    </row>
    <row r="278" spans="1:48" ht="32.25" hidden="1" customHeight="1">
      <c r="A278" s="203">
        <v>268</v>
      </c>
      <c r="B278" s="203" t="s">
        <v>1731</v>
      </c>
      <c r="C278" s="203" t="s">
        <v>1729</v>
      </c>
      <c r="D278" s="203" t="s">
        <v>2259</v>
      </c>
      <c r="E278" s="194" t="s">
        <v>1732</v>
      </c>
      <c r="F278" s="194" t="s">
        <v>3863</v>
      </c>
      <c r="G278" s="203" t="s">
        <v>3347</v>
      </c>
      <c r="H278" s="203"/>
      <c r="I278" s="203" t="s">
        <v>2289</v>
      </c>
      <c r="J278" s="194" t="s">
        <v>3403</v>
      </c>
      <c r="K278" s="194" t="s">
        <v>3404</v>
      </c>
      <c r="L278" s="180" t="s">
        <v>2410</v>
      </c>
      <c r="M278" s="180" t="s">
        <v>2406</v>
      </c>
      <c r="N278" s="180" t="s">
        <v>2266</v>
      </c>
      <c r="O278" s="203" t="s">
        <v>3405</v>
      </c>
      <c r="P278" s="203"/>
      <c r="Q278" s="68">
        <v>1</v>
      </c>
      <c r="R278" s="125"/>
      <c r="S278" s="68">
        <v>1</v>
      </c>
      <c r="T278" s="125"/>
      <c r="U278" s="125"/>
      <c r="V278" s="125"/>
      <c r="W278" s="125"/>
      <c r="X278" s="125"/>
      <c r="Y278" s="68">
        <v>1</v>
      </c>
      <c r="Z278" s="68">
        <v>1</v>
      </c>
      <c r="AA278" s="68">
        <v>1</v>
      </c>
      <c r="AB278" s="125"/>
      <c r="AC278" s="125"/>
      <c r="AD278" s="125"/>
      <c r="AE278" s="125"/>
      <c r="AF278" s="125"/>
      <c r="AG278" s="125"/>
      <c r="AH278" s="125"/>
      <c r="AI278" s="125"/>
      <c r="AJ278" s="125"/>
      <c r="AK278" s="125"/>
      <c r="AL278" s="125"/>
      <c r="AM278" s="125"/>
      <c r="AN278" s="125"/>
      <c r="AO278" s="125"/>
      <c r="AP278" s="125"/>
      <c r="AQ278" s="125"/>
      <c r="AR278" s="125"/>
      <c r="AS278" s="125"/>
      <c r="AT278" s="125"/>
      <c r="AU278" s="125"/>
      <c r="AV278" s="125"/>
    </row>
    <row r="279" spans="1:48" ht="32.25" hidden="1" customHeight="1">
      <c r="A279" s="203">
        <v>269</v>
      </c>
      <c r="B279" s="203" t="s">
        <v>1594</v>
      </c>
      <c r="C279" s="203" t="s">
        <v>1592</v>
      </c>
      <c r="D279" s="203" t="s">
        <v>2259</v>
      </c>
      <c r="E279" s="194" t="s">
        <v>1595</v>
      </c>
      <c r="F279" s="194" t="s">
        <v>3864</v>
      </c>
      <c r="G279" s="203" t="s">
        <v>3347</v>
      </c>
      <c r="H279" s="203"/>
      <c r="I279" s="203" t="s">
        <v>2460</v>
      </c>
      <c r="J279" s="194" t="s">
        <v>3406</v>
      </c>
      <c r="K279" s="194" t="s">
        <v>3407</v>
      </c>
      <c r="L279" s="180" t="s">
        <v>3408</v>
      </c>
      <c r="M279" s="180" t="s">
        <v>2406</v>
      </c>
      <c r="N279" s="180" t="s">
        <v>2266</v>
      </c>
      <c r="O279" s="203" t="s">
        <v>3409</v>
      </c>
      <c r="P279" s="203"/>
      <c r="Q279" s="68">
        <v>1</v>
      </c>
      <c r="R279" s="125"/>
      <c r="S279" s="68">
        <v>1</v>
      </c>
      <c r="T279" s="125"/>
      <c r="U279" s="125"/>
      <c r="V279" s="125">
        <v>1</v>
      </c>
      <c r="W279" s="125">
        <v>1</v>
      </c>
      <c r="X279" s="125">
        <v>1</v>
      </c>
      <c r="Y279" s="68">
        <v>1</v>
      </c>
      <c r="Z279" s="68">
        <v>1</v>
      </c>
      <c r="AA279" s="68">
        <v>1</v>
      </c>
      <c r="AB279" s="125"/>
      <c r="AC279" s="125"/>
      <c r="AD279" s="125"/>
      <c r="AE279" s="125"/>
      <c r="AF279" s="125"/>
      <c r="AG279" s="125"/>
      <c r="AH279" s="125"/>
      <c r="AI279" s="125"/>
      <c r="AJ279" s="125"/>
      <c r="AK279" s="125"/>
      <c r="AL279" s="125"/>
      <c r="AM279" s="125"/>
      <c r="AN279" s="125"/>
      <c r="AO279" s="125"/>
      <c r="AP279" s="125"/>
      <c r="AQ279" s="125"/>
      <c r="AR279" s="125"/>
      <c r="AS279" s="125"/>
      <c r="AT279" s="125"/>
      <c r="AU279" s="125"/>
      <c r="AV279" s="125"/>
    </row>
    <row r="280" spans="1:48" ht="32.25" hidden="1" customHeight="1">
      <c r="A280" s="203">
        <v>270</v>
      </c>
      <c r="B280" s="203" t="e">
        <v>#N/A</v>
      </c>
      <c r="C280" s="203" t="e">
        <v>#N/A</v>
      </c>
      <c r="D280" s="203" t="s">
        <v>2259</v>
      </c>
      <c r="E280" s="194" t="s">
        <v>3410</v>
      </c>
      <c r="F280" s="194" t="s">
        <v>3865</v>
      </c>
      <c r="G280" s="203" t="s">
        <v>3347</v>
      </c>
      <c r="H280" s="203"/>
      <c r="I280" s="203" t="s">
        <v>2362</v>
      </c>
      <c r="J280" s="194" t="s">
        <v>3411</v>
      </c>
      <c r="K280" s="194" t="s">
        <v>3412</v>
      </c>
      <c r="L280" s="180" t="s">
        <v>3413</v>
      </c>
      <c r="M280" s="180" t="s">
        <v>2399</v>
      </c>
      <c r="N280" s="180" t="s">
        <v>2266</v>
      </c>
      <c r="O280" s="203" t="s">
        <v>3414</v>
      </c>
      <c r="P280" s="203"/>
      <c r="Q280" s="68">
        <v>1</v>
      </c>
      <c r="R280" s="125"/>
      <c r="S280" s="68">
        <v>1</v>
      </c>
      <c r="T280" s="125"/>
      <c r="U280" s="125"/>
      <c r="V280" s="125"/>
      <c r="W280" s="125"/>
      <c r="X280" s="125"/>
      <c r="Y280" s="68">
        <v>1</v>
      </c>
      <c r="Z280" s="68">
        <v>1</v>
      </c>
      <c r="AA280" s="68">
        <v>1</v>
      </c>
      <c r="AB280" s="125"/>
      <c r="AC280" s="125"/>
      <c r="AD280" s="125"/>
      <c r="AE280" s="125"/>
      <c r="AF280" s="125"/>
      <c r="AG280" s="125"/>
      <c r="AH280" s="125"/>
      <c r="AI280" s="125"/>
      <c r="AJ280" s="125"/>
      <c r="AK280" s="125"/>
      <c r="AL280" s="125"/>
      <c r="AM280" s="125"/>
      <c r="AN280" s="125"/>
      <c r="AO280" s="125"/>
      <c r="AP280" s="125"/>
      <c r="AQ280" s="125"/>
      <c r="AR280" s="125"/>
      <c r="AS280" s="125"/>
      <c r="AT280" s="125"/>
      <c r="AU280" s="125"/>
      <c r="AV280" s="125"/>
    </row>
    <row r="281" spans="1:48" ht="32.25" hidden="1" customHeight="1">
      <c r="A281" s="203">
        <v>271</v>
      </c>
      <c r="B281" s="203" t="e">
        <v>#N/A</v>
      </c>
      <c r="C281" s="203" t="e">
        <v>#N/A</v>
      </c>
      <c r="D281" s="203" t="s">
        <v>2259</v>
      </c>
      <c r="E281" s="194" t="s">
        <v>3415</v>
      </c>
      <c r="F281" s="194" t="s">
        <v>3866</v>
      </c>
      <c r="G281" s="203" t="s">
        <v>3416</v>
      </c>
      <c r="H281" s="203"/>
      <c r="I281" s="203" t="s">
        <v>2261</v>
      </c>
      <c r="J281" s="194" t="s">
        <v>3417</v>
      </c>
      <c r="K281" s="194" t="s">
        <v>3418</v>
      </c>
      <c r="L281" s="180" t="s">
        <v>2383</v>
      </c>
      <c r="M281" s="180" t="s">
        <v>2806</v>
      </c>
      <c r="N281" s="180" t="s">
        <v>2266</v>
      </c>
      <c r="O281" s="203" t="s">
        <v>3419</v>
      </c>
      <c r="P281" s="203"/>
      <c r="Q281" s="68">
        <v>1</v>
      </c>
      <c r="R281" s="125"/>
      <c r="S281" s="68">
        <v>1</v>
      </c>
      <c r="T281" s="125"/>
      <c r="U281" s="125"/>
      <c r="V281" s="125"/>
      <c r="W281" s="125"/>
      <c r="X281" s="125"/>
      <c r="Y281" s="68">
        <v>1</v>
      </c>
      <c r="Z281" s="68">
        <v>1</v>
      </c>
      <c r="AA281" s="68">
        <v>1</v>
      </c>
      <c r="AB281" s="125"/>
      <c r="AC281" s="125"/>
      <c r="AD281" s="125"/>
      <c r="AE281" s="125"/>
      <c r="AF281" s="125"/>
      <c r="AG281" s="125"/>
      <c r="AH281" s="125"/>
      <c r="AI281" s="125"/>
      <c r="AJ281" s="125"/>
      <c r="AK281" s="125"/>
      <c r="AL281" s="125"/>
      <c r="AM281" s="125"/>
      <c r="AN281" s="125"/>
      <c r="AO281" s="125"/>
      <c r="AP281" s="125"/>
      <c r="AQ281" s="125"/>
      <c r="AR281" s="125"/>
      <c r="AS281" s="125"/>
      <c r="AT281" s="125"/>
      <c r="AU281" s="125"/>
      <c r="AV281" s="125"/>
    </row>
    <row r="282" spans="1:48" ht="32.25" hidden="1" customHeight="1">
      <c r="A282" s="203">
        <v>272</v>
      </c>
      <c r="B282" s="203" t="s">
        <v>2062</v>
      </c>
      <c r="C282" s="203" t="s">
        <v>2060</v>
      </c>
      <c r="D282" s="203" t="s">
        <v>2259</v>
      </c>
      <c r="E282" s="194" t="s">
        <v>2063</v>
      </c>
      <c r="F282" s="194" t="s">
        <v>3867</v>
      </c>
      <c r="G282" s="203" t="s">
        <v>3416</v>
      </c>
      <c r="H282" s="203"/>
      <c r="I282" s="203" t="s">
        <v>2323</v>
      </c>
      <c r="J282" s="194" t="s">
        <v>3420</v>
      </c>
      <c r="K282" s="194" t="s">
        <v>3421</v>
      </c>
      <c r="L282" s="180" t="s">
        <v>2488</v>
      </c>
      <c r="M282" s="180" t="s">
        <v>2299</v>
      </c>
      <c r="N282" s="180" t="s">
        <v>2266</v>
      </c>
      <c r="O282" s="203" t="s">
        <v>3422</v>
      </c>
      <c r="P282" s="203"/>
      <c r="Q282" s="68">
        <v>1</v>
      </c>
      <c r="R282" s="133"/>
      <c r="S282" s="68">
        <v>1</v>
      </c>
      <c r="T282" s="133"/>
      <c r="U282" s="133"/>
      <c r="V282" s="133"/>
      <c r="W282" s="133"/>
      <c r="X282" s="133"/>
      <c r="Y282" s="68">
        <v>1</v>
      </c>
      <c r="Z282" s="68">
        <v>1</v>
      </c>
      <c r="AA282" s="68">
        <v>1</v>
      </c>
      <c r="AB282" s="133"/>
      <c r="AC282" s="133"/>
      <c r="AD282" s="133"/>
      <c r="AE282" s="133"/>
      <c r="AF282" s="133"/>
      <c r="AG282" s="133"/>
      <c r="AH282" s="133"/>
      <c r="AI282" s="133"/>
      <c r="AJ282" s="133"/>
      <c r="AK282" s="133"/>
      <c r="AL282" s="133"/>
      <c r="AM282" s="133"/>
      <c r="AN282" s="133"/>
      <c r="AO282" s="133"/>
      <c r="AP282" s="133"/>
      <c r="AQ282" s="133"/>
      <c r="AR282" s="133"/>
      <c r="AS282" s="133"/>
      <c r="AT282" s="133"/>
      <c r="AU282" s="133"/>
      <c r="AV282" s="133"/>
    </row>
    <row r="283" spans="1:48" ht="32.25" hidden="1" customHeight="1">
      <c r="A283" s="203">
        <v>273</v>
      </c>
      <c r="B283" s="203" t="s">
        <v>1483</v>
      </c>
      <c r="C283" s="203" t="s">
        <v>1481</v>
      </c>
      <c r="D283" s="203" t="s">
        <v>2259</v>
      </c>
      <c r="E283" s="194" t="s">
        <v>1484</v>
      </c>
      <c r="F283" s="194" t="s">
        <v>3868</v>
      </c>
      <c r="G283" s="203" t="s">
        <v>3416</v>
      </c>
      <c r="H283" s="203" t="s">
        <v>2332</v>
      </c>
      <c r="I283" s="203"/>
      <c r="J283" s="194" t="s">
        <v>3423</v>
      </c>
      <c r="K283" s="194" t="s">
        <v>3424</v>
      </c>
      <c r="L283" s="180" t="s">
        <v>3204</v>
      </c>
      <c r="M283" s="180" t="s">
        <v>2299</v>
      </c>
      <c r="N283" s="180" t="s">
        <v>2266</v>
      </c>
      <c r="O283" s="203" t="s">
        <v>3425</v>
      </c>
      <c r="P283" s="203"/>
      <c r="Q283" s="68">
        <v>1</v>
      </c>
      <c r="R283" s="125"/>
      <c r="S283" s="68">
        <v>1</v>
      </c>
      <c r="T283" s="125"/>
      <c r="U283" s="125"/>
      <c r="V283" s="125"/>
      <c r="W283" s="125"/>
      <c r="X283" s="125"/>
      <c r="Y283" s="68">
        <v>1</v>
      </c>
      <c r="Z283" s="68">
        <v>1</v>
      </c>
      <c r="AA283" s="68">
        <v>1</v>
      </c>
      <c r="AB283" s="125"/>
      <c r="AC283" s="125"/>
      <c r="AD283" s="125"/>
      <c r="AE283" s="125"/>
      <c r="AF283" s="125"/>
      <c r="AG283" s="125"/>
      <c r="AH283" s="125"/>
      <c r="AI283" s="125"/>
      <c r="AJ283" s="125"/>
      <c r="AK283" s="125"/>
      <c r="AL283" s="125"/>
      <c r="AM283" s="125"/>
      <c r="AN283" s="125"/>
      <c r="AO283" s="125"/>
      <c r="AP283" s="125"/>
      <c r="AQ283" s="125"/>
      <c r="AR283" s="125"/>
      <c r="AS283" s="125"/>
      <c r="AT283" s="125"/>
      <c r="AU283" s="125"/>
      <c r="AV283" s="125"/>
    </row>
    <row r="284" spans="1:48" ht="32.25" hidden="1" customHeight="1">
      <c r="A284" s="203">
        <v>274</v>
      </c>
      <c r="B284" s="203" t="s">
        <v>1826</v>
      </c>
      <c r="C284" s="203" t="s">
        <v>1824</v>
      </c>
      <c r="D284" s="203" t="s">
        <v>2259</v>
      </c>
      <c r="E284" s="194" t="s">
        <v>1827</v>
      </c>
      <c r="F284" s="194" t="s">
        <v>3869</v>
      </c>
      <c r="G284" s="203" t="s">
        <v>3426</v>
      </c>
      <c r="H284" s="203" t="s">
        <v>2402</v>
      </c>
      <c r="I284" s="203"/>
      <c r="J284" s="194" t="s">
        <v>3427</v>
      </c>
      <c r="K284" s="194" t="s">
        <v>3428</v>
      </c>
      <c r="L284" s="180" t="s">
        <v>2275</v>
      </c>
      <c r="M284" s="180" t="s">
        <v>2299</v>
      </c>
      <c r="N284" s="180" t="s">
        <v>2266</v>
      </c>
      <c r="O284" s="203" t="s">
        <v>3429</v>
      </c>
      <c r="P284" s="203" t="s">
        <v>3430</v>
      </c>
      <c r="Q284" s="68">
        <v>1</v>
      </c>
      <c r="R284" s="68"/>
      <c r="S284" s="68">
        <v>1</v>
      </c>
      <c r="T284" s="68"/>
      <c r="U284" s="68"/>
      <c r="V284" s="68"/>
      <c r="W284" s="68"/>
      <c r="X284" s="68"/>
      <c r="Y284" s="68">
        <v>1</v>
      </c>
      <c r="Z284" s="68">
        <v>1</v>
      </c>
      <c r="AA284" s="68">
        <v>1</v>
      </c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</row>
    <row r="285" spans="1:48" ht="32.25" hidden="1" customHeight="1">
      <c r="A285" s="203">
        <v>275</v>
      </c>
      <c r="B285" s="203" t="e">
        <v>#N/A</v>
      </c>
      <c r="C285" s="203" t="e">
        <v>#N/A</v>
      </c>
      <c r="D285" s="203" t="s">
        <v>2259</v>
      </c>
      <c r="E285" s="194" t="s">
        <v>3431</v>
      </c>
      <c r="F285" s="194" t="s">
        <v>3870</v>
      </c>
      <c r="G285" s="203" t="s">
        <v>3426</v>
      </c>
      <c r="H285" s="203" t="s">
        <v>2272</v>
      </c>
      <c r="I285" s="203"/>
      <c r="J285" s="194" t="s">
        <v>3432</v>
      </c>
      <c r="K285" s="194" t="s">
        <v>3433</v>
      </c>
      <c r="L285" s="180" t="s">
        <v>2544</v>
      </c>
      <c r="M285" s="180" t="s">
        <v>2276</v>
      </c>
      <c r="N285" s="180" t="s">
        <v>2266</v>
      </c>
      <c r="O285" s="203" t="s">
        <v>3434</v>
      </c>
      <c r="P285" s="203"/>
      <c r="Q285" s="68">
        <v>1</v>
      </c>
      <c r="R285" s="140"/>
      <c r="S285" s="68">
        <v>1</v>
      </c>
      <c r="T285" s="140"/>
      <c r="U285" s="140"/>
      <c r="V285" s="140"/>
      <c r="W285" s="140"/>
      <c r="X285" s="140"/>
      <c r="Y285" s="68">
        <v>1</v>
      </c>
      <c r="Z285" s="68">
        <v>1</v>
      </c>
      <c r="AA285" s="68">
        <v>1</v>
      </c>
      <c r="AB285" s="140"/>
      <c r="AC285" s="140"/>
      <c r="AD285" s="140"/>
      <c r="AE285" s="140"/>
      <c r="AF285" s="140"/>
      <c r="AG285" s="140"/>
      <c r="AH285" s="140"/>
      <c r="AI285" s="140"/>
      <c r="AJ285" s="140"/>
      <c r="AK285" s="140"/>
      <c r="AL285" s="140"/>
      <c r="AM285" s="140"/>
      <c r="AN285" s="140"/>
      <c r="AO285" s="140"/>
      <c r="AP285" s="140"/>
      <c r="AQ285" s="140"/>
      <c r="AR285" s="140"/>
      <c r="AS285" s="140"/>
      <c r="AT285" s="140"/>
      <c r="AU285" s="140"/>
      <c r="AV285" s="140"/>
    </row>
    <row r="286" spans="1:48" ht="32.25" hidden="1" customHeight="1">
      <c r="A286" s="203">
        <v>276</v>
      </c>
      <c r="B286" s="203" t="s">
        <v>1600</v>
      </c>
      <c r="C286" s="203" t="s">
        <v>1598</v>
      </c>
      <c r="D286" s="203" t="s">
        <v>2259</v>
      </c>
      <c r="E286" s="194" t="s">
        <v>1601</v>
      </c>
      <c r="F286" s="194" t="s">
        <v>3871</v>
      </c>
      <c r="G286" s="203" t="s">
        <v>3426</v>
      </c>
      <c r="H286" s="203" t="s">
        <v>2508</v>
      </c>
      <c r="I286" s="203"/>
      <c r="J286" s="194" t="s">
        <v>3436</v>
      </c>
      <c r="K286" s="194" t="s">
        <v>3437</v>
      </c>
      <c r="L286" s="180" t="s">
        <v>3438</v>
      </c>
      <c r="M286" s="180" t="s">
        <v>2435</v>
      </c>
      <c r="N286" s="180" t="s">
        <v>2266</v>
      </c>
      <c r="O286" s="203" t="s">
        <v>3439</v>
      </c>
      <c r="P286" s="203"/>
      <c r="Q286" s="68">
        <v>1</v>
      </c>
      <c r="R286" s="65"/>
      <c r="S286" s="68">
        <v>1</v>
      </c>
      <c r="T286" s="65"/>
      <c r="U286" s="65"/>
      <c r="V286" s="65"/>
      <c r="W286" s="65"/>
      <c r="X286" s="65"/>
      <c r="Y286" s="68">
        <v>1</v>
      </c>
      <c r="Z286" s="68">
        <v>1</v>
      </c>
      <c r="AA286" s="68">
        <v>1</v>
      </c>
      <c r="AB286" s="65"/>
      <c r="AC286" s="65"/>
      <c r="AD286" s="65"/>
      <c r="AE286" s="65"/>
      <c r="AF286" s="65"/>
      <c r="AG286" s="65"/>
      <c r="AH286" s="65"/>
      <c r="AI286" s="65"/>
      <c r="AJ286" s="65"/>
      <c r="AK286" s="65"/>
      <c r="AL286" s="65"/>
      <c r="AM286" s="65"/>
      <c r="AN286" s="65"/>
      <c r="AO286" s="65"/>
      <c r="AP286" s="65"/>
      <c r="AQ286" s="65"/>
      <c r="AR286" s="65"/>
      <c r="AS286" s="65"/>
      <c r="AT286" s="65"/>
      <c r="AU286" s="65"/>
      <c r="AV286" s="65"/>
    </row>
    <row r="287" spans="1:48" ht="32.25" hidden="1" customHeight="1">
      <c r="A287" s="203">
        <v>277</v>
      </c>
      <c r="B287" s="203" t="s">
        <v>1814</v>
      </c>
      <c r="C287" s="203" t="s">
        <v>1812</v>
      </c>
      <c r="D287" s="203" t="s">
        <v>2259</v>
      </c>
      <c r="E287" s="194" t="s">
        <v>1815</v>
      </c>
      <c r="F287" s="194" t="s">
        <v>3872</v>
      </c>
      <c r="G287" s="203" t="s">
        <v>3426</v>
      </c>
      <c r="H287" s="203" t="s">
        <v>2323</v>
      </c>
      <c r="I287" s="203"/>
      <c r="J287" s="194" t="s">
        <v>3440</v>
      </c>
      <c r="K287" s="194" t="s">
        <v>3441</v>
      </c>
      <c r="L287" s="180" t="s">
        <v>3442</v>
      </c>
      <c r="M287" s="180" t="s">
        <v>2321</v>
      </c>
      <c r="N287" s="180" t="s">
        <v>2266</v>
      </c>
      <c r="O287" s="203" t="s">
        <v>3443</v>
      </c>
      <c r="P287" s="203"/>
      <c r="Q287" s="68">
        <v>1</v>
      </c>
      <c r="R287" s="65"/>
      <c r="S287" s="68">
        <v>1</v>
      </c>
      <c r="T287" s="65"/>
      <c r="U287" s="65"/>
      <c r="V287" s="65"/>
      <c r="W287" s="65"/>
      <c r="X287" s="65"/>
      <c r="Y287" s="68">
        <v>1</v>
      </c>
      <c r="Z287" s="68">
        <v>1</v>
      </c>
      <c r="AA287" s="68">
        <v>1</v>
      </c>
      <c r="AB287" s="65"/>
      <c r="AC287" s="65"/>
      <c r="AD287" s="65"/>
      <c r="AE287" s="65"/>
      <c r="AF287" s="65"/>
      <c r="AG287" s="65"/>
      <c r="AH287" s="65"/>
      <c r="AI287" s="65"/>
      <c r="AJ287" s="65"/>
      <c r="AK287" s="65"/>
      <c r="AL287" s="65"/>
      <c r="AM287" s="65"/>
      <c r="AN287" s="65"/>
      <c r="AO287" s="65"/>
      <c r="AP287" s="65"/>
      <c r="AQ287" s="65"/>
      <c r="AR287" s="65"/>
      <c r="AS287" s="65"/>
      <c r="AT287" s="65"/>
      <c r="AU287" s="65"/>
      <c r="AV287" s="65"/>
    </row>
    <row r="288" spans="1:48" ht="32.25" hidden="1" customHeight="1">
      <c r="A288" s="203">
        <v>278</v>
      </c>
      <c r="B288" s="203" t="s">
        <v>2011</v>
      </c>
      <c r="C288" s="203" t="s">
        <v>2009</v>
      </c>
      <c r="D288" s="203" t="s">
        <v>2259</v>
      </c>
      <c r="E288" s="194" t="s">
        <v>2012</v>
      </c>
      <c r="F288" s="194" t="s">
        <v>3873</v>
      </c>
      <c r="G288" s="203" t="s">
        <v>3426</v>
      </c>
      <c r="H288" s="203" t="s">
        <v>2301</v>
      </c>
      <c r="I288" s="203"/>
      <c r="J288" s="194" t="s">
        <v>3444</v>
      </c>
      <c r="K288" s="194" t="s">
        <v>3445</v>
      </c>
      <c r="L288" s="180" t="s">
        <v>2599</v>
      </c>
      <c r="M288" s="180" t="s">
        <v>2435</v>
      </c>
      <c r="N288" s="180" t="s">
        <v>2266</v>
      </c>
      <c r="O288" s="203" t="s">
        <v>3446</v>
      </c>
      <c r="P288" s="203"/>
      <c r="Q288" s="68">
        <v>1</v>
      </c>
      <c r="R288" s="65"/>
      <c r="S288" s="68">
        <v>1</v>
      </c>
      <c r="T288" s="65"/>
      <c r="U288" s="65"/>
      <c r="V288" s="65"/>
      <c r="W288" s="65"/>
      <c r="X288" s="65"/>
      <c r="Y288" s="68">
        <v>1</v>
      </c>
      <c r="Z288" s="68">
        <v>1</v>
      </c>
      <c r="AA288" s="68">
        <v>1</v>
      </c>
      <c r="AB288" s="65"/>
      <c r="AC288" s="65"/>
      <c r="AD288" s="65"/>
      <c r="AE288" s="65"/>
      <c r="AF288" s="65"/>
      <c r="AG288" s="65"/>
      <c r="AH288" s="65"/>
      <c r="AI288" s="65"/>
      <c r="AJ288" s="65"/>
      <c r="AK288" s="65"/>
      <c r="AL288" s="65"/>
      <c r="AM288" s="65"/>
      <c r="AN288" s="65"/>
      <c r="AO288" s="65"/>
      <c r="AP288" s="65"/>
      <c r="AQ288" s="65"/>
      <c r="AR288" s="65"/>
      <c r="AS288" s="65"/>
      <c r="AT288" s="65"/>
      <c r="AU288" s="65"/>
      <c r="AV288" s="65"/>
    </row>
    <row r="289" spans="1:48" ht="32.25" hidden="1" customHeight="1">
      <c r="A289" s="203">
        <v>279</v>
      </c>
      <c r="B289" s="203" t="s">
        <v>1045</v>
      </c>
      <c r="C289" s="203" t="s">
        <v>1043</v>
      </c>
      <c r="D289" s="203" t="s">
        <v>2259</v>
      </c>
      <c r="E289" s="194" t="s">
        <v>1046</v>
      </c>
      <c r="F289" s="194" t="s">
        <v>3874</v>
      </c>
      <c r="G289" s="203" t="s">
        <v>3426</v>
      </c>
      <c r="H289" s="203" t="s">
        <v>2362</v>
      </c>
      <c r="I289" s="203"/>
      <c r="J289" s="194" t="s">
        <v>3447</v>
      </c>
      <c r="K289" s="194" t="s">
        <v>3448</v>
      </c>
      <c r="L289" s="180" t="s">
        <v>3449</v>
      </c>
      <c r="M289" s="180" t="s">
        <v>2406</v>
      </c>
      <c r="N289" s="180" t="s">
        <v>2833</v>
      </c>
      <c r="O289" s="203" t="s">
        <v>3450</v>
      </c>
      <c r="P289" s="203"/>
      <c r="Q289" s="68">
        <v>1</v>
      </c>
      <c r="R289" s="68"/>
      <c r="S289" s="68">
        <v>1</v>
      </c>
      <c r="T289" s="68"/>
      <c r="U289" s="68"/>
      <c r="V289" s="68"/>
      <c r="W289" s="68"/>
      <c r="X289" s="68"/>
      <c r="Y289" s="68">
        <v>1</v>
      </c>
      <c r="Z289" s="68">
        <v>1</v>
      </c>
      <c r="AA289" s="68">
        <v>1</v>
      </c>
      <c r="AB289" s="68"/>
      <c r="AC289" s="68"/>
      <c r="AD289" s="68"/>
      <c r="AE289" s="68">
        <v>1</v>
      </c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</row>
    <row r="290" spans="1:48" ht="32.25" hidden="1" customHeight="1">
      <c r="A290" s="203">
        <v>280</v>
      </c>
      <c r="B290" s="203" t="s">
        <v>1501</v>
      </c>
      <c r="C290" s="203" t="s">
        <v>1499</v>
      </c>
      <c r="D290" s="203" t="s">
        <v>2259</v>
      </c>
      <c r="E290" s="194" t="s">
        <v>1502</v>
      </c>
      <c r="F290" s="194" t="s">
        <v>3875</v>
      </c>
      <c r="G290" s="203" t="s">
        <v>3426</v>
      </c>
      <c r="H290" s="203" t="s">
        <v>2362</v>
      </c>
      <c r="I290" s="203"/>
      <c r="J290" s="194" t="s">
        <v>3451</v>
      </c>
      <c r="K290" s="194" t="s">
        <v>3452</v>
      </c>
      <c r="L290" s="180" t="s">
        <v>2421</v>
      </c>
      <c r="M290" s="180" t="s">
        <v>2299</v>
      </c>
      <c r="N290" s="180" t="s">
        <v>2266</v>
      </c>
      <c r="O290" s="203" t="s">
        <v>3453</v>
      </c>
      <c r="P290" s="203"/>
      <c r="Q290" s="68">
        <v>1</v>
      </c>
      <c r="R290" s="65"/>
      <c r="S290" s="68">
        <v>1</v>
      </c>
      <c r="T290" s="65"/>
      <c r="U290" s="65"/>
      <c r="V290" s="65"/>
      <c r="W290" s="65"/>
      <c r="X290" s="65"/>
      <c r="Y290" s="68">
        <v>1</v>
      </c>
      <c r="Z290" s="68">
        <v>1</v>
      </c>
      <c r="AA290" s="68">
        <v>1</v>
      </c>
      <c r="AB290" s="65"/>
      <c r="AC290" s="65"/>
      <c r="AD290" s="65"/>
      <c r="AE290" s="65"/>
      <c r="AF290" s="65"/>
      <c r="AG290" s="65"/>
      <c r="AH290" s="65"/>
      <c r="AI290" s="65"/>
      <c r="AJ290" s="65"/>
      <c r="AK290" s="65"/>
      <c r="AL290" s="65"/>
      <c r="AM290" s="65"/>
      <c r="AN290" s="65"/>
      <c r="AO290" s="65"/>
      <c r="AP290" s="65"/>
      <c r="AQ290" s="65"/>
      <c r="AR290" s="65"/>
      <c r="AS290" s="65"/>
      <c r="AT290" s="65"/>
      <c r="AU290" s="65"/>
      <c r="AV290" s="65"/>
    </row>
    <row r="291" spans="1:48" ht="32.25" hidden="1" customHeight="1">
      <c r="A291" s="203">
        <v>281</v>
      </c>
      <c r="B291" s="203" t="s">
        <v>860</v>
      </c>
      <c r="C291" s="203" t="s">
        <v>858</v>
      </c>
      <c r="D291" s="203" t="s">
        <v>2259</v>
      </c>
      <c r="E291" s="194" t="s">
        <v>861</v>
      </c>
      <c r="F291" s="194" t="s">
        <v>3876</v>
      </c>
      <c r="G291" s="203" t="s">
        <v>3426</v>
      </c>
      <c r="H291" s="203" t="s">
        <v>2437</v>
      </c>
      <c r="I291" s="203"/>
      <c r="J291" s="194" t="s">
        <v>3454</v>
      </c>
      <c r="K291" s="194" t="s">
        <v>3455</v>
      </c>
      <c r="L291" s="180" t="s">
        <v>3120</v>
      </c>
      <c r="M291" s="180" t="s">
        <v>2351</v>
      </c>
      <c r="N291" s="180" t="s">
        <v>2833</v>
      </c>
      <c r="O291" s="203" t="s">
        <v>3456</v>
      </c>
      <c r="P291" s="203"/>
      <c r="Q291" s="68">
        <v>1</v>
      </c>
      <c r="R291" s="65"/>
      <c r="S291" s="68">
        <v>1</v>
      </c>
      <c r="T291" s="65"/>
      <c r="U291" s="65"/>
      <c r="V291" s="65"/>
      <c r="W291" s="65"/>
      <c r="X291" s="65"/>
      <c r="Y291" s="68">
        <v>1</v>
      </c>
      <c r="Z291" s="68">
        <v>1</v>
      </c>
      <c r="AA291" s="68">
        <v>1</v>
      </c>
      <c r="AB291" s="65"/>
      <c r="AC291" s="65"/>
      <c r="AD291" s="65"/>
      <c r="AE291" s="65"/>
      <c r="AF291" s="65"/>
      <c r="AG291" s="65"/>
      <c r="AH291" s="65"/>
      <c r="AI291" s="65"/>
      <c r="AJ291" s="65"/>
      <c r="AK291" s="65"/>
      <c r="AL291" s="65"/>
      <c r="AM291" s="65"/>
      <c r="AN291" s="65"/>
      <c r="AO291" s="65"/>
      <c r="AP291" s="65"/>
      <c r="AQ291" s="65"/>
      <c r="AR291" s="65"/>
      <c r="AS291" s="65"/>
      <c r="AT291" s="65"/>
      <c r="AU291" s="65"/>
      <c r="AV291" s="65"/>
    </row>
    <row r="292" spans="1:48" ht="32.25" hidden="1" customHeight="1">
      <c r="A292" s="203">
        <v>282</v>
      </c>
      <c r="B292" s="203" t="s">
        <v>1004</v>
      </c>
      <c r="C292" s="203" t="s">
        <v>1002</v>
      </c>
      <c r="D292" s="203" t="s">
        <v>2259</v>
      </c>
      <c r="E292" s="194" t="s">
        <v>1005</v>
      </c>
      <c r="F292" s="194" t="s">
        <v>3877</v>
      </c>
      <c r="G292" s="203" t="s">
        <v>3426</v>
      </c>
      <c r="H292" s="203" t="s">
        <v>2332</v>
      </c>
      <c r="I292" s="203"/>
      <c r="J292" s="194" t="s">
        <v>3457</v>
      </c>
      <c r="K292" s="194" t="s">
        <v>3458</v>
      </c>
      <c r="L292" s="180" t="s">
        <v>3189</v>
      </c>
      <c r="M292" s="180" t="s">
        <v>2406</v>
      </c>
      <c r="N292" s="180" t="s">
        <v>2266</v>
      </c>
      <c r="O292" s="203" t="s">
        <v>184</v>
      </c>
      <c r="P292" s="203"/>
      <c r="Q292" s="68">
        <v>1</v>
      </c>
      <c r="R292" s="68"/>
      <c r="S292" s="68">
        <v>1</v>
      </c>
      <c r="T292" s="68"/>
      <c r="U292" s="68"/>
      <c r="V292" s="68"/>
      <c r="W292" s="68"/>
      <c r="X292" s="68"/>
      <c r="Y292" s="68">
        <v>1</v>
      </c>
      <c r="Z292" s="68">
        <v>1</v>
      </c>
      <c r="AA292" s="68">
        <v>1</v>
      </c>
      <c r="AB292" s="68"/>
      <c r="AC292" s="68"/>
      <c r="AD292" s="68"/>
      <c r="AE292" s="68">
        <v>1</v>
      </c>
      <c r="AF292" s="68"/>
      <c r="AG292" s="68"/>
      <c r="AH292" s="68">
        <v>1</v>
      </c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</row>
    <row r="293" spans="1:48" ht="32.25" hidden="1" customHeight="1">
      <c r="A293" s="203">
        <v>283</v>
      </c>
      <c r="B293" s="203" t="e">
        <v>#N/A</v>
      </c>
      <c r="C293" s="203" t="e">
        <v>#N/A</v>
      </c>
      <c r="D293" s="203" t="s">
        <v>2259</v>
      </c>
      <c r="E293" s="194" t="s">
        <v>3459</v>
      </c>
      <c r="F293" s="194" t="s">
        <v>3878</v>
      </c>
      <c r="G293" s="203" t="s">
        <v>3426</v>
      </c>
      <c r="H293" s="203" t="s">
        <v>2323</v>
      </c>
      <c r="I293" s="203"/>
      <c r="J293" s="194" t="s">
        <v>3460</v>
      </c>
      <c r="K293" s="194" t="s">
        <v>3461</v>
      </c>
      <c r="L293" s="180" t="s">
        <v>3462</v>
      </c>
      <c r="M293" s="180" t="s">
        <v>2299</v>
      </c>
      <c r="N293" s="180" t="s">
        <v>2266</v>
      </c>
      <c r="O293" s="203" t="s">
        <v>3463</v>
      </c>
      <c r="P293" s="203"/>
      <c r="Q293" s="68">
        <v>1</v>
      </c>
      <c r="R293" s="68"/>
      <c r="S293" s="68">
        <v>1</v>
      </c>
      <c r="T293" s="68"/>
      <c r="U293" s="68"/>
      <c r="V293" s="68"/>
      <c r="W293" s="68"/>
      <c r="X293" s="68"/>
      <c r="Y293" s="68">
        <v>1</v>
      </c>
      <c r="Z293" s="68">
        <v>1</v>
      </c>
      <c r="AA293" s="68">
        <v>1</v>
      </c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</row>
    <row r="294" spans="1:48" ht="32.25" hidden="1" customHeight="1">
      <c r="A294" s="203">
        <v>284</v>
      </c>
      <c r="B294" s="203" t="s">
        <v>1867</v>
      </c>
      <c r="C294" s="203" t="s">
        <v>1865</v>
      </c>
      <c r="D294" s="203" t="s">
        <v>2259</v>
      </c>
      <c r="E294" s="194" t="s">
        <v>1868</v>
      </c>
      <c r="F294" s="194" t="s">
        <v>3879</v>
      </c>
      <c r="G294" s="203" t="s">
        <v>3426</v>
      </c>
      <c r="H294" s="203"/>
      <c r="I294" s="203" t="s">
        <v>2450</v>
      </c>
      <c r="J294" s="194" t="s">
        <v>3464</v>
      </c>
      <c r="K294" s="194" t="s">
        <v>3465</v>
      </c>
      <c r="L294" s="180" t="s">
        <v>3166</v>
      </c>
      <c r="M294" s="180" t="s">
        <v>2305</v>
      </c>
      <c r="N294" s="180" t="s">
        <v>2266</v>
      </c>
      <c r="O294" s="203" t="s">
        <v>3466</v>
      </c>
      <c r="P294" s="203"/>
      <c r="Q294" s="68">
        <v>1</v>
      </c>
      <c r="R294" s="65"/>
      <c r="S294" s="68">
        <v>1</v>
      </c>
      <c r="T294" s="65"/>
      <c r="U294" s="65"/>
      <c r="V294" s="65"/>
      <c r="W294" s="65"/>
      <c r="X294" s="65"/>
      <c r="Y294" s="68">
        <v>1</v>
      </c>
      <c r="Z294" s="68">
        <v>1</v>
      </c>
      <c r="AA294" s="68">
        <v>1</v>
      </c>
      <c r="AB294" s="65"/>
      <c r="AC294" s="65"/>
      <c r="AD294" s="65"/>
      <c r="AE294" s="65"/>
      <c r="AF294" s="65"/>
      <c r="AG294" s="65"/>
      <c r="AH294" s="65"/>
      <c r="AI294" s="65"/>
      <c r="AJ294" s="65"/>
      <c r="AK294" s="65"/>
      <c r="AL294" s="65"/>
      <c r="AM294" s="65"/>
      <c r="AN294" s="65"/>
      <c r="AO294" s="65"/>
      <c r="AP294" s="65"/>
      <c r="AQ294" s="65"/>
      <c r="AR294" s="65"/>
      <c r="AS294" s="65"/>
      <c r="AT294" s="65"/>
      <c r="AU294" s="65"/>
      <c r="AV294" s="65"/>
    </row>
    <row r="295" spans="1:48" ht="32.25" hidden="1" customHeight="1">
      <c r="A295" s="203">
        <v>285</v>
      </c>
      <c r="B295" s="203" t="s">
        <v>487</v>
      </c>
      <c r="C295" s="203" t="s">
        <v>485</v>
      </c>
      <c r="D295" s="203" t="s">
        <v>2259</v>
      </c>
      <c r="E295" s="194" t="s">
        <v>488</v>
      </c>
      <c r="F295" s="194" t="s">
        <v>3880</v>
      </c>
      <c r="G295" s="203" t="s">
        <v>3426</v>
      </c>
      <c r="H295" s="203"/>
      <c r="I295" s="203" t="s">
        <v>2454</v>
      </c>
      <c r="J295" s="194" t="s">
        <v>3467</v>
      </c>
      <c r="K295" s="194" t="s">
        <v>3468</v>
      </c>
      <c r="L295" s="180" t="s">
        <v>3469</v>
      </c>
      <c r="M295" s="180" t="s">
        <v>2440</v>
      </c>
      <c r="N295" s="180" t="s">
        <v>2266</v>
      </c>
      <c r="O295" s="203" t="s">
        <v>3470</v>
      </c>
      <c r="P295" s="203"/>
      <c r="Q295" s="68">
        <v>1</v>
      </c>
      <c r="R295" s="65"/>
      <c r="S295" s="68">
        <v>1</v>
      </c>
      <c r="T295" s="65"/>
      <c r="U295" s="65"/>
      <c r="V295" s="65"/>
      <c r="W295" s="65"/>
      <c r="X295" s="65"/>
      <c r="Y295" s="68">
        <v>1</v>
      </c>
      <c r="Z295" s="68">
        <v>1</v>
      </c>
      <c r="AA295" s="68">
        <v>1</v>
      </c>
      <c r="AB295" s="65"/>
      <c r="AC295" s="65"/>
      <c r="AD295" s="65"/>
      <c r="AE295" s="65"/>
      <c r="AF295" s="65"/>
      <c r="AG295" s="65"/>
      <c r="AH295" s="65"/>
      <c r="AI295" s="65"/>
      <c r="AJ295" s="65"/>
      <c r="AK295" s="65"/>
      <c r="AL295" s="65"/>
      <c r="AM295" s="65"/>
      <c r="AN295" s="65"/>
      <c r="AO295" s="65"/>
      <c r="AP295" s="65"/>
      <c r="AQ295" s="65"/>
      <c r="AR295" s="65"/>
      <c r="AS295" s="65"/>
      <c r="AT295" s="65"/>
      <c r="AU295" s="65"/>
      <c r="AV295" s="65"/>
    </row>
    <row r="296" spans="1:48" ht="32.25" hidden="1" customHeight="1">
      <c r="A296" s="203">
        <v>286</v>
      </c>
      <c r="B296" s="203" t="s">
        <v>1537</v>
      </c>
      <c r="C296" s="203" t="s">
        <v>1535</v>
      </c>
      <c r="D296" s="203" t="s">
        <v>2259</v>
      </c>
      <c r="E296" s="194" t="s">
        <v>1538</v>
      </c>
      <c r="F296" s="194" t="s">
        <v>3881</v>
      </c>
      <c r="G296" s="203" t="s">
        <v>3426</v>
      </c>
      <c r="H296" s="203"/>
      <c r="I296" s="203" t="s">
        <v>2261</v>
      </c>
      <c r="J296" s="194" t="s">
        <v>3471</v>
      </c>
      <c r="K296" s="194"/>
      <c r="L296" s="180" t="s">
        <v>3472</v>
      </c>
      <c r="M296" s="180" t="s">
        <v>3473</v>
      </c>
      <c r="N296" s="180" t="s">
        <v>3474</v>
      </c>
      <c r="O296" s="203" t="s">
        <v>3475</v>
      </c>
      <c r="P296" s="203"/>
      <c r="Q296" s="68">
        <v>1</v>
      </c>
      <c r="R296" s="65"/>
      <c r="S296" s="68">
        <v>1</v>
      </c>
      <c r="T296" s="65"/>
      <c r="U296" s="65"/>
      <c r="V296" s="65"/>
      <c r="W296" s="65"/>
      <c r="X296" s="65"/>
      <c r="Y296" s="68">
        <v>1</v>
      </c>
      <c r="Z296" s="68">
        <v>1</v>
      </c>
      <c r="AA296" s="68">
        <v>1</v>
      </c>
      <c r="AB296" s="65"/>
      <c r="AC296" s="65"/>
      <c r="AD296" s="65"/>
      <c r="AE296" s="65"/>
      <c r="AF296" s="65"/>
      <c r="AG296" s="65"/>
      <c r="AH296" s="65"/>
      <c r="AI296" s="65"/>
      <c r="AJ296" s="65"/>
      <c r="AK296" s="65"/>
      <c r="AL296" s="65"/>
      <c r="AM296" s="65"/>
      <c r="AN296" s="65"/>
      <c r="AO296" s="65"/>
      <c r="AP296" s="65"/>
      <c r="AQ296" s="65"/>
      <c r="AR296" s="65"/>
      <c r="AS296" s="65"/>
      <c r="AT296" s="65"/>
      <c r="AU296" s="65"/>
      <c r="AV296" s="65"/>
    </row>
    <row r="297" spans="1:48" ht="32.25" hidden="1" customHeight="1">
      <c r="A297" s="203">
        <v>287</v>
      </c>
      <c r="B297" s="203" t="s">
        <v>572</v>
      </c>
      <c r="C297" s="203" t="s">
        <v>570</v>
      </c>
      <c r="D297" s="203" t="s">
        <v>2259</v>
      </c>
      <c r="E297" s="194" t="s">
        <v>573</v>
      </c>
      <c r="F297" s="194" t="s">
        <v>3882</v>
      </c>
      <c r="G297" s="203" t="s">
        <v>3426</v>
      </c>
      <c r="H297" s="203"/>
      <c r="I297" s="203" t="s">
        <v>2460</v>
      </c>
      <c r="J297" s="194" t="s">
        <v>3476</v>
      </c>
      <c r="K297" s="194" t="s">
        <v>3477</v>
      </c>
      <c r="L297" s="180" t="s">
        <v>3478</v>
      </c>
      <c r="M297" s="180" t="s">
        <v>2351</v>
      </c>
      <c r="N297" s="180" t="s">
        <v>2266</v>
      </c>
      <c r="O297" s="203" t="s">
        <v>3479</v>
      </c>
      <c r="P297" s="203"/>
      <c r="Q297" s="68">
        <v>1</v>
      </c>
      <c r="R297" s="65"/>
      <c r="S297" s="68">
        <v>1</v>
      </c>
      <c r="T297" s="65"/>
      <c r="U297" s="65"/>
      <c r="V297" s="65"/>
      <c r="W297" s="65"/>
      <c r="X297" s="65"/>
      <c r="Y297" s="68">
        <v>1</v>
      </c>
      <c r="Z297" s="68">
        <v>1</v>
      </c>
      <c r="AA297" s="68">
        <v>1</v>
      </c>
      <c r="AB297" s="65"/>
      <c r="AC297" s="65"/>
      <c r="AD297" s="65"/>
      <c r="AE297" s="65"/>
      <c r="AF297" s="65"/>
      <c r="AG297" s="65"/>
      <c r="AH297" s="65"/>
      <c r="AI297" s="65"/>
      <c r="AJ297" s="65"/>
      <c r="AK297" s="65"/>
      <c r="AL297" s="65"/>
      <c r="AM297" s="65"/>
      <c r="AN297" s="65"/>
      <c r="AO297" s="65"/>
      <c r="AP297" s="65"/>
      <c r="AQ297" s="65"/>
      <c r="AR297" s="65"/>
      <c r="AS297" s="65"/>
      <c r="AT297" s="65"/>
      <c r="AU297" s="65"/>
      <c r="AV297" s="65"/>
    </row>
    <row r="298" spans="1:48" ht="32.25" hidden="1" customHeight="1">
      <c r="A298" s="203">
        <v>288</v>
      </c>
      <c r="B298" s="203" t="e">
        <v>#N/A</v>
      </c>
      <c r="C298" s="203" t="e">
        <v>#N/A</v>
      </c>
      <c r="D298" s="203" t="s">
        <v>2259</v>
      </c>
      <c r="E298" s="194" t="s">
        <v>3480</v>
      </c>
      <c r="F298" s="194" t="s">
        <v>3883</v>
      </c>
      <c r="G298" s="203" t="s">
        <v>3426</v>
      </c>
      <c r="H298" s="203"/>
      <c r="I298" s="203" t="s">
        <v>2508</v>
      </c>
      <c r="J298" s="194" t="s">
        <v>3481</v>
      </c>
      <c r="K298" s="194" t="s">
        <v>3482</v>
      </c>
      <c r="L298" s="180" t="s">
        <v>3483</v>
      </c>
      <c r="M298" s="180" t="s">
        <v>3484</v>
      </c>
      <c r="N298" s="180" t="s">
        <v>3401</v>
      </c>
      <c r="O298" s="203" t="s">
        <v>3485</v>
      </c>
      <c r="P298" s="203"/>
      <c r="Q298" s="68">
        <v>1</v>
      </c>
      <c r="R298" s="65"/>
      <c r="S298" s="68">
        <v>1</v>
      </c>
      <c r="T298" s="65"/>
      <c r="U298" s="65"/>
      <c r="V298" s="65"/>
      <c r="W298" s="65"/>
      <c r="X298" s="65"/>
      <c r="Y298" s="68">
        <v>1</v>
      </c>
      <c r="Z298" s="68">
        <v>1</v>
      </c>
      <c r="AA298" s="68">
        <v>1</v>
      </c>
      <c r="AB298" s="65"/>
      <c r="AC298" s="65"/>
      <c r="AD298" s="65"/>
      <c r="AE298" s="65"/>
      <c r="AF298" s="65"/>
      <c r="AG298" s="65"/>
      <c r="AH298" s="65"/>
      <c r="AI298" s="65"/>
      <c r="AJ298" s="65"/>
      <c r="AK298" s="65"/>
      <c r="AL298" s="65"/>
      <c r="AM298" s="65"/>
      <c r="AN298" s="65"/>
      <c r="AO298" s="65"/>
      <c r="AP298" s="65"/>
      <c r="AQ298" s="65"/>
      <c r="AR298" s="65"/>
      <c r="AS298" s="65"/>
      <c r="AT298" s="65"/>
      <c r="AU298" s="65"/>
      <c r="AV298" s="65"/>
    </row>
    <row r="299" spans="1:48" ht="32.25" hidden="1" customHeight="1">
      <c r="A299" s="203">
        <v>289</v>
      </c>
      <c r="B299" s="203" t="s">
        <v>439</v>
      </c>
      <c r="C299" s="203" t="s">
        <v>437</v>
      </c>
      <c r="D299" s="203" t="s">
        <v>2259</v>
      </c>
      <c r="E299" s="194" t="s">
        <v>440</v>
      </c>
      <c r="F299" s="194" t="s">
        <v>3884</v>
      </c>
      <c r="G299" s="203" t="s">
        <v>3426</v>
      </c>
      <c r="H299" s="203" t="s">
        <v>2460</v>
      </c>
      <c r="I299" s="203"/>
      <c r="J299" s="194" t="s">
        <v>3486</v>
      </c>
      <c r="K299" s="194" t="s">
        <v>3487</v>
      </c>
      <c r="L299" s="180" t="s">
        <v>3488</v>
      </c>
      <c r="M299" s="180" t="s">
        <v>2276</v>
      </c>
      <c r="N299" s="180" t="s">
        <v>2266</v>
      </c>
      <c r="O299" s="203" t="s">
        <v>3489</v>
      </c>
      <c r="P299" s="203"/>
      <c r="Q299" s="68">
        <v>1</v>
      </c>
      <c r="R299" s="65"/>
      <c r="S299" s="68">
        <v>1</v>
      </c>
      <c r="T299" s="65"/>
      <c r="U299" s="65"/>
      <c r="V299" s="65"/>
      <c r="W299" s="65"/>
      <c r="X299" s="65"/>
      <c r="Y299" s="68">
        <v>1</v>
      </c>
      <c r="Z299" s="68">
        <v>1</v>
      </c>
      <c r="AA299" s="68">
        <v>1</v>
      </c>
      <c r="AB299" s="65"/>
      <c r="AC299" s="65"/>
      <c r="AD299" s="65"/>
      <c r="AE299" s="65"/>
      <c r="AF299" s="65"/>
      <c r="AG299" s="65"/>
      <c r="AH299" s="65"/>
      <c r="AI299" s="65"/>
      <c r="AJ299" s="65"/>
      <c r="AK299" s="65"/>
      <c r="AL299" s="65"/>
      <c r="AM299" s="65"/>
      <c r="AN299" s="65"/>
      <c r="AO299" s="65"/>
      <c r="AP299" s="65"/>
      <c r="AQ299" s="65"/>
      <c r="AR299" s="65"/>
      <c r="AS299" s="65"/>
      <c r="AT299" s="65"/>
      <c r="AU299" s="65"/>
      <c r="AV299" s="65"/>
    </row>
    <row r="300" spans="1:48" ht="32.25" hidden="1" customHeight="1">
      <c r="A300" s="203">
        <v>290</v>
      </c>
      <c r="B300" s="203" t="s">
        <v>2023</v>
      </c>
      <c r="C300" s="203" t="s">
        <v>2021</v>
      </c>
      <c r="D300" s="203" t="s">
        <v>2259</v>
      </c>
      <c r="E300" s="194" t="s">
        <v>2024</v>
      </c>
      <c r="F300" s="194" t="s">
        <v>3885</v>
      </c>
      <c r="G300" s="203" t="s">
        <v>3426</v>
      </c>
      <c r="H300" s="203" t="s">
        <v>3490</v>
      </c>
      <c r="I300" s="203"/>
      <c r="J300" s="194" t="s">
        <v>3491</v>
      </c>
      <c r="K300" s="194" t="s">
        <v>3492</v>
      </c>
      <c r="L300" s="180" t="s">
        <v>2488</v>
      </c>
      <c r="M300" s="180" t="s">
        <v>2299</v>
      </c>
      <c r="N300" s="180" t="s">
        <v>2266</v>
      </c>
      <c r="O300" s="203" t="s">
        <v>3493</v>
      </c>
      <c r="P300" s="203"/>
      <c r="Q300" s="68">
        <v>1</v>
      </c>
      <c r="R300" s="65"/>
      <c r="S300" s="68">
        <v>1</v>
      </c>
      <c r="T300" s="65"/>
      <c r="U300" s="65"/>
      <c r="V300" s="65"/>
      <c r="W300" s="65"/>
      <c r="X300" s="65"/>
      <c r="Y300" s="68">
        <v>1</v>
      </c>
      <c r="Z300" s="68">
        <v>1</v>
      </c>
      <c r="AA300" s="68">
        <v>1</v>
      </c>
      <c r="AB300" s="65"/>
      <c r="AC300" s="65"/>
      <c r="AD300" s="65"/>
      <c r="AE300" s="65"/>
      <c r="AF300" s="65"/>
      <c r="AG300" s="65"/>
      <c r="AH300" s="65"/>
      <c r="AI300" s="65"/>
      <c r="AJ300" s="65"/>
      <c r="AK300" s="65"/>
      <c r="AL300" s="65"/>
      <c r="AM300" s="65"/>
      <c r="AN300" s="65"/>
      <c r="AO300" s="65"/>
      <c r="AP300" s="65"/>
      <c r="AQ300" s="65"/>
      <c r="AR300" s="65"/>
      <c r="AS300" s="65"/>
      <c r="AT300" s="65"/>
      <c r="AU300" s="65"/>
      <c r="AV300" s="65"/>
    </row>
    <row r="301" spans="1:48" ht="32.25" hidden="1" customHeight="1">
      <c r="A301" s="203">
        <v>291</v>
      </c>
      <c r="B301" s="203" t="s">
        <v>1692</v>
      </c>
      <c r="C301" s="203" t="s">
        <v>1690</v>
      </c>
      <c r="D301" s="203" t="s">
        <v>2259</v>
      </c>
      <c r="E301" s="194" t="s">
        <v>1693</v>
      </c>
      <c r="F301" s="194" t="s">
        <v>3886</v>
      </c>
      <c r="G301" s="203" t="s">
        <v>3426</v>
      </c>
      <c r="H301" s="203"/>
      <c r="I301" s="203" t="s">
        <v>2396</v>
      </c>
      <c r="J301" s="194" t="s">
        <v>3494</v>
      </c>
      <c r="K301" s="194" t="s">
        <v>3495</v>
      </c>
      <c r="L301" s="180" t="s">
        <v>3496</v>
      </c>
      <c r="M301" s="180" t="s">
        <v>2336</v>
      </c>
      <c r="N301" s="180" t="s">
        <v>2266</v>
      </c>
      <c r="O301" s="203" t="s">
        <v>3497</v>
      </c>
      <c r="P301" s="203"/>
      <c r="Q301" s="68">
        <v>1</v>
      </c>
      <c r="R301" s="79"/>
      <c r="S301" s="68">
        <v>1</v>
      </c>
      <c r="T301" s="79"/>
      <c r="U301" s="79"/>
      <c r="V301" s="79"/>
      <c r="W301" s="79"/>
      <c r="X301" s="79"/>
      <c r="Y301" s="68">
        <v>1</v>
      </c>
      <c r="Z301" s="68">
        <v>1</v>
      </c>
      <c r="AA301" s="68">
        <v>1</v>
      </c>
      <c r="AB301" s="79"/>
      <c r="AC301" s="79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  <c r="AO301" s="79"/>
      <c r="AP301" s="79"/>
      <c r="AQ301" s="79"/>
      <c r="AR301" s="79"/>
      <c r="AS301" s="79"/>
      <c r="AT301" s="79"/>
      <c r="AU301" s="79"/>
      <c r="AV301" s="79"/>
    </row>
    <row r="302" spans="1:48" ht="32.25" hidden="1" customHeight="1">
      <c r="A302" s="203">
        <v>292</v>
      </c>
      <c r="B302" s="203" t="e">
        <v>#N/A</v>
      </c>
      <c r="C302" s="203" t="e">
        <v>#N/A</v>
      </c>
      <c r="D302" s="203" t="s">
        <v>2259</v>
      </c>
      <c r="E302" s="194" t="s">
        <v>3498</v>
      </c>
      <c r="F302" s="194" t="s">
        <v>3887</v>
      </c>
      <c r="G302" s="203" t="s">
        <v>3426</v>
      </c>
      <c r="H302" s="203"/>
      <c r="I302" s="203" t="s">
        <v>2396</v>
      </c>
      <c r="J302" s="194" t="s">
        <v>3499</v>
      </c>
      <c r="K302" s="194" t="s">
        <v>3500</v>
      </c>
      <c r="L302" s="180" t="s">
        <v>2298</v>
      </c>
      <c r="M302" s="180" t="s">
        <v>2299</v>
      </c>
      <c r="N302" s="180" t="s">
        <v>2266</v>
      </c>
      <c r="O302" s="203" t="s">
        <v>3501</v>
      </c>
      <c r="P302" s="203"/>
      <c r="Q302" s="68">
        <v>1</v>
      </c>
      <c r="R302" s="65"/>
      <c r="S302" s="68">
        <v>1</v>
      </c>
      <c r="T302" s="65"/>
      <c r="U302" s="65"/>
      <c r="V302" s="65"/>
      <c r="W302" s="65"/>
      <c r="X302" s="65"/>
      <c r="Y302" s="68">
        <v>1</v>
      </c>
      <c r="Z302" s="68">
        <v>1</v>
      </c>
      <c r="AA302" s="68">
        <v>1</v>
      </c>
      <c r="AB302" s="65"/>
      <c r="AC302" s="65"/>
      <c r="AD302" s="65"/>
      <c r="AE302" s="65"/>
      <c r="AF302" s="65"/>
      <c r="AG302" s="65"/>
      <c r="AH302" s="65"/>
      <c r="AI302" s="65"/>
      <c r="AJ302" s="65"/>
      <c r="AK302" s="65"/>
      <c r="AL302" s="65"/>
      <c r="AM302" s="65"/>
      <c r="AN302" s="65"/>
      <c r="AO302" s="65"/>
      <c r="AP302" s="65"/>
      <c r="AQ302" s="65"/>
      <c r="AR302" s="65"/>
      <c r="AS302" s="65"/>
      <c r="AT302" s="65"/>
      <c r="AU302" s="65"/>
      <c r="AV302" s="65"/>
    </row>
    <row r="303" spans="1:48" ht="32.25" hidden="1" customHeight="1">
      <c r="A303" s="203">
        <v>293</v>
      </c>
      <c r="B303" s="203" t="e">
        <v>#N/A</v>
      </c>
      <c r="C303" s="203" t="e">
        <v>#N/A</v>
      </c>
      <c r="D303" s="203" t="s">
        <v>2259</v>
      </c>
      <c r="E303" s="194" t="s">
        <v>3502</v>
      </c>
      <c r="F303" s="194" t="s">
        <v>3888</v>
      </c>
      <c r="G303" s="203" t="s">
        <v>3426</v>
      </c>
      <c r="H303" s="203" t="s">
        <v>3503</v>
      </c>
      <c r="I303" s="203"/>
      <c r="J303" s="194" t="s">
        <v>3504</v>
      </c>
      <c r="K303" s="194" t="s">
        <v>3505</v>
      </c>
      <c r="L303" s="180" t="s">
        <v>3506</v>
      </c>
      <c r="M303" s="180" t="s">
        <v>2341</v>
      </c>
      <c r="N303" s="180" t="s">
        <v>2266</v>
      </c>
      <c r="O303" s="203" t="s">
        <v>3507</v>
      </c>
      <c r="P303" s="203"/>
      <c r="Q303" s="68">
        <v>1</v>
      </c>
      <c r="R303" s="65"/>
      <c r="S303" s="68">
        <v>1</v>
      </c>
      <c r="T303" s="65"/>
      <c r="U303" s="65"/>
      <c r="V303" s="65"/>
      <c r="W303" s="65"/>
      <c r="X303" s="65"/>
      <c r="Y303" s="68">
        <v>1</v>
      </c>
      <c r="Z303" s="68">
        <v>1</v>
      </c>
      <c r="AA303" s="68">
        <v>1</v>
      </c>
      <c r="AB303" s="65"/>
      <c r="AC303" s="65"/>
      <c r="AD303" s="65"/>
      <c r="AE303" s="65"/>
      <c r="AF303" s="65"/>
      <c r="AG303" s="65"/>
      <c r="AH303" s="65"/>
      <c r="AI303" s="65"/>
      <c r="AJ303" s="65"/>
      <c r="AK303" s="65"/>
      <c r="AL303" s="65"/>
      <c r="AM303" s="65"/>
      <c r="AN303" s="65"/>
      <c r="AO303" s="65"/>
      <c r="AP303" s="65"/>
      <c r="AQ303" s="65"/>
      <c r="AR303" s="65"/>
      <c r="AS303" s="65"/>
      <c r="AT303" s="65"/>
      <c r="AU303" s="65"/>
      <c r="AV303" s="65"/>
    </row>
    <row r="304" spans="1:48" ht="32.25" hidden="1" customHeight="1">
      <c r="A304" s="203">
        <v>294</v>
      </c>
      <c r="B304" s="203" t="e">
        <v>#N/A</v>
      </c>
      <c r="C304" s="203" t="e">
        <v>#N/A</v>
      </c>
      <c r="D304" s="203" t="s">
        <v>2259</v>
      </c>
      <c r="E304" s="194" t="s">
        <v>3508</v>
      </c>
      <c r="F304" s="194" t="s">
        <v>3889</v>
      </c>
      <c r="G304" s="203" t="s">
        <v>3426</v>
      </c>
      <c r="H304" s="203"/>
      <c r="I304" s="203" t="s">
        <v>2396</v>
      </c>
      <c r="J304" s="194" t="s">
        <v>3509</v>
      </c>
      <c r="K304" s="194" t="s">
        <v>3510</v>
      </c>
      <c r="L304" s="180" t="s">
        <v>3469</v>
      </c>
      <c r="M304" s="180" t="s">
        <v>2440</v>
      </c>
      <c r="N304" s="180" t="s">
        <v>2266</v>
      </c>
      <c r="O304" s="203" t="s">
        <v>3511</v>
      </c>
      <c r="P304" s="203"/>
      <c r="Q304" s="68">
        <v>1</v>
      </c>
      <c r="R304" s="65"/>
      <c r="S304" s="68">
        <v>1</v>
      </c>
      <c r="T304" s="65"/>
      <c r="U304" s="65"/>
      <c r="V304" s="65"/>
      <c r="W304" s="65"/>
      <c r="X304" s="65"/>
      <c r="Y304" s="68">
        <v>1</v>
      </c>
      <c r="Z304" s="68">
        <v>1</v>
      </c>
      <c r="AA304" s="68">
        <v>1</v>
      </c>
      <c r="AB304" s="65"/>
      <c r="AC304" s="65"/>
      <c r="AD304" s="65"/>
      <c r="AE304" s="65"/>
      <c r="AF304" s="65"/>
      <c r="AG304" s="65"/>
      <c r="AH304" s="65"/>
      <c r="AI304" s="65"/>
      <c r="AJ304" s="65"/>
      <c r="AK304" s="65"/>
      <c r="AL304" s="65"/>
      <c r="AM304" s="65"/>
      <c r="AN304" s="65"/>
      <c r="AO304" s="65"/>
      <c r="AP304" s="65"/>
      <c r="AQ304" s="65"/>
      <c r="AR304" s="65"/>
      <c r="AS304" s="65"/>
      <c r="AT304" s="65"/>
      <c r="AU304" s="65"/>
      <c r="AV304" s="65"/>
    </row>
    <row r="305" spans="1:48" ht="32.25" hidden="1" customHeight="1">
      <c r="A305" s="203">
        <v>295</v>
      </c>
      <c r="B305" s="203" t="s">
        <v>445</v>
      </c>
      <c r="C305" s="203" t="s">
        <v>443</v>
      </c>
      <c r="D305" s="203" t="s">
        <v>2259</v>
      </c>
      <c r="E305" s="194" t="s">
        <v>446</v>
      </c>
      <c r="F305" s="194" t="s">
        <v>3890</v>
      </c>
      <c r="G305" s="203" t="s">
        <v>3426</v>
      </c>
      <c r="H305" s="203" t="s">
        <v>2437</v>
      </c>
      <c r="I305" s="203"/>
      <c r="J305" s="194" t="s">
        <v>3153</v>
      </c>
      <c r="K305" s="194" t="s">
        <v>3154</v>
      </c>
      <c r="L305" s="180" t="s">
        <v>3120</v>
      </c>
      <c r="M305" s="180" t="s">
        <v>2351</v>
      </c>
      <c r="N305" s="180" t="s">
        <v>2266</v>
      </c>
      <c r="O305" s="203" t="s">
        <v>3512</v>
      </c>
      <c r="P305" s="203"/>
      <c r="Q305" s="68">
        <v>1</v>
      </c>
      <c r="R305" s="65"/>
      <c r="S305" s="68">
        <v>1</v>
      </c>
      <c r="T305" s="65"/>
      <c r="U305" s="65"/>
      <c r="V305" s="65"/>
      <c r="W305" s="65"/>
      <c r="X305" s="65"/>
      <c r="Y305" s="68">
        <v>1</v>
      </c>
      <c r="Z305" s="68">
        <v>1</v>
      </c>
      <c r="AA305" s="68">
        <v>1</v>
      </c>
      <c r="AB305" s="65"/>
      <c r="AC305" s="65"/>
      <c r="AD305" s="65"/>
      <c r="AE305" s="65"/>
      <c r="AF305" s="65"/>
      <c r="AG305" s="65"/>
      <c r="AH305" s="65"/>
      <c r="AI305" s="65"/>
      <c r="AJ305" s="65"/>
      <c r="AK305" s="65"/>
      <c r="AL305" s="65"/>
      <c r="AM305" s="65"/>
      <c r="AN305" s="65"/>
      <c r="AO305" s="65"/>
      <c r="AP305" s="65"/>
      <c r="AQ305" s="65"/>
      <c r="AR305" s="65"/>
      <c r="AS305" s="65"/>
      <c r="AT305" s="65"/>
      <c r="AU305" s="65"/>
      <c r="AV305" s="65"/>
    </row>
    <row r="306" spans="1:48" ht="32.25" hidden="1" customHeight="1">
      <c r="A306" s="203">
        <v>296</v>
      </c>
      <c r="B306" s="203" t="s">
        <v>1373</v>
      </c>
      <c r="C306" s="203" t="s">
        <v>1371</v>
      </c>
      <c r="D306" s="203" t="s">
        <v>2259</v>
      </c>
      <c r="E306" s="194" t="s">
        <v>1374</v>
      </c>
      <c r="F306" s="194" t="s">
        <v>3891</v>
      </c>
      <c r="G306" s="203" t="s">
        <v>3426</v>
      </c>
      <c r="H306" s="203"/>
      <c r="I306" s="203" t="s">
        <v>2362</v>
      </c>
      <c r="J306" s="194" t="s">
        <v>3513</v>
      </c>
      <c r="K306" s="194" t="s">
        <v>3514</v>
      </c>
      <c r="L306" s="180" t="s">
        <v>3204</v>
      </c>
      <c r="M306" s="180" t="s">
        <v>2299</v>
      </c>
      <c r="N306" s="180" t="s">
        <v>2266</v>
      </c>
      <c r="O306" s="203" t="s">
        <v>3515</v>
      </c>
      <c r="P306" s="203"/>
      <c r="Q306" s="68">
        <v>1</v>
      </c>
      <c r="R306" s="65"/>
      <c r="S306" s="68">
        <v>1</v>
      </c>
      <c r="T306" s="65"/>
      <c r="U306" s="65"/>
      <c r="V306" s="65"/>
      <c r="W306" s="65"/>
      <c r="X306" s="65"/>
      <c r="Y306" s="68">
        <v>1</v>
      </c>
      <c r="Z306" s="68">
        <v>1</v>
      </c>
      <c r="AA306" s="68">
        <v>1</v>
      </c>
      <c r="AB306" s="65"/>
      <c r="AC306" s="65"/>
      <c r="AD306" s="65"/>
      <c r="AE306" s="65"/>
      <c r="AF306" s="65"/>
      <c r="AG306" s="65"/>
      <c r="AH306" s="65"/>
      <c r="AI306" s="65"/>
      <c r="AJ306" s="65"/>
      <c r="AK306" s="65"/>
      <c r="AL306" s="65"/>
      <c r="AM306" s="65"/>
      <c r="AN306" s="65"/>
      <c r="AO306" s="65"/>
      <c r="AP306" s="65"/>
      <c r="AQ306" s="65"/>
      <c r="AR306" s="65"/>
      <c r="AS306" s="65"/>
      <c r="AT306" s="65"/>
      <c r="AU306" s="65"/>
      <c r="AV306" s="65"/>
    </row>
    <row r="307" spans="1:48" ht="32.25" hidden="1" customHeight="1">
      <c r="A307" s="203">
        <v>297</v>
      </c>
      <c r="B307" s="203" t="s">
        <v>700</v>
      </c>
      <c r="C307" s="203" t="s">
        <v>698</v>
      </c>
      <c r="D307" s="203" t="s">
        <v>2259</v>
      </c>
      <c r="E307" s="194" t="s">
        <v>701</v>
      </c>
      <c r="F307" s="194" t="s">
        <v>3892</v>
      </c>
      <c r="G307" s="203" t="s">
        <v>3426</v>
      </c>
      <c r="H307" s="203" t="s">
        <v>2332</v>
      </c>
      <c r="I307" s="203"/>
      <c r="J307" s="194" t="s">
        <v>3516</v>
      </c>
      <c r="K307" s="194" t="s">
        <v>3517</v>
      </c>
      <c r="L307" s="180" t="s">
        <v>3442</v>
      </c>
      <c r="M307" s="180" t="s">
        <v>2321</v>
      </c>
      <c r="N307" s="180" t="s">
        <v>2266</v>
      </c>
      <c r="O307" s="203" t="s">
        <v>3518</v>
      </c>
      <c r="P307" s="203"/>
      <c r="Q307" s="68">
        <v>1</v>
      </c>
      <c r="R307" s="65"/>
      <c r="S307" s="68">
        <v>1</v>
      </c>
      <c r="T307" s="65"/>
      <c r="U307" s="65"/>
      <c r="V307" s="65"/>
      <c r="W307" s="65"/>
      <c r="X307" s="65"/>
      <c r="Y307" s="68">
        <v>1</v>
      </c>
      <c r="Z307" s="68">
        <v>1</v>
      </c>
      <c r="AA307" s="68">
        <v>1</v>
      </c>
      <c r="AB307" s="65"/>
      <c r="AC307" s="65"/>
      <c r="AD307" s="65"/>
      <c r="AE307" s="65"/>
      <c r="AF307" s="65"/>
      <c r="AG307" s="65"/>
      <c r="AH307" s="65"/>
      <c r="AI307" s="65"/>
      <c r="AJ307" s="65"/>
      <c r="AK307" s="65"/>
      <c r="AL307" s="65"/>
      <c r="AM307" s="65"/>
      <c r="AN307" s="65"/>
      <c r="AO307" s="65"/>
      <c r="AP307" s="65"/>
      <c r="AQ307" s="65"/>
      <c r="AR307" s="65"/>
      <c r="AS307" s="65"/>
      <c r="AT307" s="65"/>
      <c r="AU307" s="65"/>
      <c r="AV307" s="65"/>
    </row>
    <row r="308" spans="1:48" ht="32.25" hidden="1" customHeight="1">
      <c r="A308" s="203">
        <v>298</v>
      </c>
      <c r="B308" s="203" t="s">
        <v>1477</v>
      </c>
      <c r="C308" s="203" t="s">
        <v>1475</v>
      </c>
      <c r="D308" s="203" t="s">
        <v>2259</v>
      </c>
      <c r="E308" s="194" t="s">
        <v>1478</v>
      </c>
      <c r="F308" s="194" t="s">
        <v>3893</v>
      </c>
      <c r="G308" s="203" t="s">
        <v>3426</v>
      </c>
      <c r="H308" s="203" t="s">
        <v>2362</v>
      </c>
      <c r="I308" s="203"/>
      <c r="J308" s="194" t="s">
        <v>3519</v>
      </c>
      <c r="K308" s="194" t="s">
        <v>3520</v>
      </c>
      <c r="L308" s="180" t="s">
        <v>3049</v>
      </c>
      <c r="M308" s="180" t="s">
        <v>2305</v>
      </c>
      <c r="N308" s="180" t="s">
        <v>2833</v>
      </c>
      <c r="O308" s="203" t="s">
        <v>3521</v>
      </c>
      <c r="P308" s="203"/>
      <c r="Q308" s="68">
        <v>1</v>
      </c>
      <c r="R308" s="65"/>
      <c r="S308" s="68">
        <v>1</v>
      </c>
      <c r="T308" s="65"/>
      <c r="U308" s="65"/>
      <c r="V308" s="65"/>
      <c r="W308" s="65"/>
      <c r="X308" s="65"/>
      <c r="Y308" s="68">
        <v>1</v>
      </c>
      <c r="Z308" s="68">
        <v>1</v>
      </c>
      <c r="AA308" s="68">
        <v>1</v>
      </c>
      <c r="AB308" s="65"/>
      <c r="AC308" s="65"/>
      <c r="AD308" s="65"/>
      <c r="AE308" s="65"/>
      <c r="AF308" s="65"/>
      <c r="AG308" s="65"/>
      <c r="AH308" s="65"/>
      <c r="AI308" s="65"/>
      <c r="AJ308" s="65"/>
      <c r="AK308" s="65"/>
      <c r="AL308" s="65"/>
      <c r="AM308" s="65"/>
      <c r="AN308" s="65"/>
      <c r="AO308" s="65"/>
      <c r="AP308" s="65"/>
      <c r="AQ308" s="65"/>
      <c r="AR308" s="65"/>
      <c r="AS308" s="65"/>
      <c r="AT308" s="65"/>
      <c r="AU308" s="65"/>
      <c r="AV308" s="65"/>
    </row>
    <row r="309" spans="1:48" ht="32.25" hidden="1" customHeight="1">
      <c r="A309" s="203">
        <v>299</v>
      </c>
      <c r="B309" s="203" t="s">
        <v>1544</v>
      </c>
      <c r="C309" s="203" t="s">
        <v>1542</v>
      </c>
      <c r="D309" s="203" t="s">
        <v>2259</v>
      </c>
      <c r="E309" s="194" t="s">
        <v>1545</v>
      </c>
      <c r="F309" s="194" t="s">
        <v>3894</v>
      </c>
      <c r="G309" s="203" t="s">
        <v>3426</v>
      </c>
      <c r="H309" s="203" t="s">
        <v>3085</v>
      </c>
      <c r="I309" s="203"/>
      <c r="J309" s="194" t="s">
        <v>3522</v>
      </c>
      <c r="K309" s="194" t="s">
        <v>3255</v>
      </c>
      <c r="L309" s="180" t="s">
        <v>2383</v>
      </c>
      <c r="M309" s="180" t="s">
        <v>2276</v>
      </c>
      <c r="N309" s="180" t="s">
        <v>2266</v>
      </c>
      <c r="O309" s="203" t="s">
        <v>3523</v>
      </c>
      <c r="P309" s="203"/>
      <c r="Q309" s="68">
        <v>1</v>
      </c>
      <c r="R309" s="68"/>
      <c r="S309" s="68">
        <v>1</v>
      </c>
      <c r="T309" s="68"/>
      <c r="U309" s="68"/>
      <c r="V309" s="68"/>
      <c r="W309" s="68"/>
      <c r="X309" s="68"/>
      <c r="Y309" s="68">
        <v>1</v>
      </c>
      <c r="Z309" s="68">
        <v>1</v>
      </c>
      <c r="AA309" s="68">
        <v>1</v>
      </c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</row>
    <row r="310" spans="1:48" ht="32.25" hidden="1" customHeight="1">
      <c r="A310" s="203">
        <v>300</v>
      </c>
      <c r="B310" s="203" t="s">
        <v>749</v>
      </c>
      <c r="C310" s="203" t="s">
        <v>747</v>
      </c>
      <c r="D310" s="203" t="s">
        <v>2259</v>
      </c>
      <c r="E310" s="194" t="s">
        <v>750</v>
      </c>
      <c r="F310" s="194" t="s">
        <v>3895</v>
      </c>
      <c r="G310" s="203" t="s">
        <v>3524</v>
      </c>
      <c r="H310" s="203" t="s">
        <v>1092</v>
      </c>
      <c r="I310" s="203"/>
      <c r="J310" s="194" t="s">
        <v>3525</v>
      </c>
      <c r="K310" s="194" t="s">
        <v>3526</v>
      </c>
      <c r="L310" s="180" t="s">
        <v>3527</v>
      </c>
      <c r="M310" s="180" t="s">
        <v>2406</v>
      </c>
      <c r="N310" s="180" t="s">
        <v>2266</v>
      </c>
      <c r="O310" s="203" t="s">
        <v>3528</v>
      </c>
      <c r="P310" s="203" t="s">
        <v>2268</v>
      </c>
      <c r="Q310" s="68">
        <v>1</v>
      </c>
      <c r="R310" s="68"/>
      <c r="S310" s="68">
        <v>1</v>
      </c>
      <c r="T310" s="68"/>
      <c r="U310" s="68"/>
      <c r="V310" s="68"/>
      <c r="W310" s="68"/>
      <c r="X310" s="68"/>
      <c r="Y310" s="68">
        <v>1</v>
      </c>
      <c r="Z310" s="68">
        <v>1</v>
      </c>
      <c r="AA310" s="68">
        <v>1</v>
      </c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</row>
    <row r="311" spans="1:48" ht="32.25" hidden="1" customHeight="1">
      <c r="A311" s="203">
        <v>301</v>
      </c>
      <c r="B311" s="203" t="s">
        <v>1070</v>
      </c>
      <c r="C311" s="203" t="s">
        <v>1068</v>
      </c>
      <c r="D311" s="203" t="s">
        <v>2259</v>
      </c>
      <c r="E311" s="194" t="s">
        <v>1071</v>
      </c>
      <c r="F311" s="194" t="s">
        <v>3896</v>
      </c>
      <c r="G311" s="203" t="s">
        <v>3524</v>
      </c>
      <c r="H311" s="203"/>
      <c r="I311" s="203" t="s">
        <v>2295</v>
      </c>
      <c r="J311" s="194" t="s">
        <v>3529</v>
      </c>
      <c r="K311" s="194" t="s">
        <v>3530</v>
      </c>
      <c r="L311" s="180" t="s">
        <v>2298</v>
      </c>
      <c r="M311" s="180" t="s">
        <v>2440</v>
      </c>
      <c r="N311" s="180" t="s">
        <v>2266</v>
      </c>
      <c r="O311" s="203" t="s">
        <v>3531</v>
      </c>
      <c r="P311" s="203"/>
      <c r="Q311" s="68">
        <v>1</v>
      </c>
      <c r="R311" s="65"/>
      <c r="S311" s="68">
        <v>1</v>
      </c>
      <c r="T311" s="65"/>
      <c r="U311" s="65"/>
      <c r="V311" s="65"/>
      <c r="W311" s="65"/>
      <c r="X311" s="65"/>
      <c r="Y311" s="68">
        <v>1</v>
      </c>
      <c r="Z311" s="68">
        <v>1</v>
      </c>
      <c r="AA311" s="68">
        <v>1</v>
      </c>
      <c r="AB311" s="65"/>
      <c r="AC311" s="65"/>
      <c r="AD311" s="65"/>
      <c r="AE311" s="65"/>
      <c r="AF311" s="65"/>
      <c r="AG311" s="65"/>
      <c r="AH311" s="65"/>
      <c r="AI311" s="65"/>
      <c r="AJ311" s="65"/>
      <c r="AK311" s="65"/>
      <c r="AL311" s="65"/>
      <c r="AM311" s="65"/>
      <c r="AN311" s="65"/>
      <c r="AO311" s="65"/>
      <c r="AP311" s="65"/>
      <c r="AQ311" s="65"/>
      <c r="AR311" s="65"/>
      <c r="AS311" s="65"/>
      <c r="AT311" s="65"/>
      <c r="AU311" s="65"/>
      <c r="AV311" s="65"/>
    </row>
    <row r="312" spans="1:48" ht="32.25" hidden="1" customHeight="1">
      <c r="A312" s="203">
        <v>302</v>
      </c>
      <c r="B312" s="203" t="s">
        <v>298</v>
      </c>
      <c r="C312" s="203" t="s">
        <v>296</v>
      </c>
      <c r="D312" s="203" t="s">
        <v>2259</v>
      </c>
      <c r="E312" s="194" t="s">
        <v>299</v>
      </c>
      <c r="F312" s="194" t="s">
        <v>3897</v>
      </c>
      <c r="G312" s="203" t="s">
        <v>3524</v>
      </c>
      <c r="H312" s="203" t="s">
        <v>2606</v>
      </c>
      <c r="I312" s="203"/>
      <c r="J312" s="194" t="s">
        <v>3532</v>
      </c>
      <c r="K312" s="194" t="s">
        <v>3533</v>
      </c>
      <c r="L312" s="180" t="s">
        <v>2315</v>
      </c>
      <c r="M312" s="180" t="s">
        <v>2299</v>
      </c>
      <c r="N312" s="180" t="s">
        <v>2266</v>
      </c>
      <c r="O312" s="203" t="s">
        <v>3534</v>
      </c>
      <c r="P312" s="203"/>
      <c r="Q312" s="68">
        <v>1</v>
      </c>
      <c r="R312" s="65"/>
      <c r="S312" s="68">
        <v>1</v>
      </c>
      <c r="T312" s="65"/>
      <c r="U312" s="65"/>
      <c r="V312" s="65"/>
      <c r="W312" s="65"/>
      <c r="X312" s="65"/>
      <c r="Y312" s="68">
        <v>1</v>
      </c>
      <c r="Z312" s="68">
        <v>1</v>
      </c>
      <c r="AA312" s="68">
        <v>1</v>
      </c>
      <c r="AB312" s="65"/>
      <c r="AC312" s="65"/>
      <c r="AD312" s="65"/>
      <c r="AE312" s="65"/>
      <c r="AF312" s="65"/>
      <c r="AG312" s="65"/>
      <c r="AH312" s="65"/>
      <c r="AI312" s="65"/>
      <c r="AJ312" s="65"/>
      <c r="AK312" s="65"/>
      <c r="AL312" s="65"/>
      <c r="AM312" s="65"/>
      <c r="AN312" s="65"/>
      <c r="AO312" s="65"/>
      <c r="AP312" s="65"/>
      <c r="AQ312" s="65"/>
      <c r="AR312" s="65"/>
      <c r="AS312" s="65"/>
      <c r="AT312" s="65"/>
      <c r="AU312" s="65"/>
      <c r="AV312" s="65"/>
    </row>
    <row r="313" spans="1:48" ht="32.25" hidden="1" customHeight="1">
      <c r="A313" s="203">
        <v>303</v>
      </c>
      <c r="B313" s="203" t="s">
        <v>645</v>
      </c>
      <c r="C313" s="203" t="s">
        <v>643</v>
      </c>
      <c r="D313" s="203" t="s">
        <v>2259</v>
      </c>
      <c r="E313" s="194" t="s">
        <v>646</v>
      </c>
      <c r="F313" s="194" t="s">
        <v>3898</v>
      </c>
      <c r="G313" s="203" t="s">
        <v>3524</v>
      </c>
      <c r="H313" s="203"/>
      <c r="I313" s="203" t="s">
        <v>2272</v>
      </c>
      <c r="J313" s="194" t="s">
        <v>3535</v>
      </c>
      <c r="K313" s="194"/>
      <c r="L313" s="180" t="s">
        <v>3536</v>
      </c>
      <c r="M313" s="180" t="s">
        <v>3537</v>
      </c>
      <c r="N313" s="180" t="s">
        <v>3538</v>
      </c>
      <c r="O313" s="203" t="s">
        <v>3539</v>
      </c>
      <c r="P313" s="203"/>
      <c r="Q313" s="68">
        <v>1</v>
      </c>
      <c r="R313" s="65">
        <v>1</v>
      </c>
      <c r="S313" s="68">
        <v>1</v>
      </c>
      <c r="T313" s="65"/>
      <c r="U313" s="65"/>
      <c r="V313" s="65"/>
      <c r="W313" s="65">
        <v>1</v>
      </c>
      <c r="X313" s="65"/>
      <c r="Y313" s="68">
        <v>1</v>
      </c>
      <c r="Z313" s="68">
        <v>1</v>
      </c>
      <c r="AA313" s="68">
        <v>1</v>
      </c>
      <c r="AB313" s="65"/>
      <c r="AC313" s="65"/>
      <c r="AD313" s="65"/>
      <c r="AE313" s="65"/>
      <c r="AF313" s="65"/>
      <c r="AG313" s="65"/>
      <c r="AH313" s="65">
        <v>1</v>
      </c>
      <c r="AI313" s="65"/>
      <c r="AJ313" s="65"/>
      <c r="AK313" s="65"/>
      <c r="AL313" s="65"/>
      <c r="AM313" s="65"/>
      <c r="AN313" s="65"/>
      <c r="AO313" s="65"/>
      <c r="AP313" s="65"/>
      <c r="AQ313" s="65"/>
      <c r="AR313" s="65"/>
      <c r="AS313" s="65"/>
      <c r="AT313" s="65"/>
      <c r="AU313" s="65"/>
      <c r="AV313" s="65"/>
    </row>
    <row r="314" spans="1:48" ht="32.25" hidden="1" customHeight="1">
      <c r="A314" s="203">
        <v>304</v>
      </c>
      <c r="B314" s="203" t="s">
        <v>1724</v>
      </c>
      <c r="C314" s="203" t="s">
        <v>1722</v>
      </c>
      <c r="D314" s="203" t="s">
        <v>2259</v>
      </c>
      <c r="E314" s="194" t="s">
        <v>1725</v>
      </c>
      <c r="F314" s="194" t="s">
        <v>3899</v>
      </c>
      <c r="G314" s="203" t="s">
        <v>3524</v>
      </c>
      <c r="H314" s="203"/>
      <c r="I314" s="203" t="s">
        <v>2373</v>
      </c>
      <c r="J314" s="194" t="s">
        <v>3540</v>
      </c>
      <c r="K314" s="194" t="s">
        <v>3541</v>
      </c>
      <c r="L314" s="180" t="s">
        <v>3542</v>
      </c>
      <c r="M314" s="180" t="s">
        <v>3543</v>
      </c>
      <c r="N314" s="180" t="s">
        <v>3544</v>
      </c>
      <c r="O314" s="203" t="s">
        <v>3545</v>
      </c>
      <c r="P314" s="203"/>
      <c r="Q314" s="68">
        <v>1</v>
      </c>
      <c r="R314" s="65"/>
      <c r="S314" s="68">
        <v>1</v>
      </c>
      <c r="T314" s="65"/>
      <c r="U314" s="65"/>
      <c r="V314" s="65"/>
      <c r="W314" s="65">
        <v>1</v>
      </c>
      <c r="X314" s="65"/>
      <c r="Y314" s="68">
        <v>1</v>
      </c>
      <c r="Z314" s="68">
        <v>1</v>
      </c>
      <c r="AA314" s="68">
        <v>1</v>
      </c>
      <c r="AB314" s="65"/>
      <c r="AC314" s="65"/>
      <c r="AD314" s="65"/>
      <c r="AE314" s="65"/>
      <c r="AF314" s="65">
        <v>1</v>
      </c>
      <c r="AG314" s="65"/>
      <c r="AH314" s="65"/>
      <c r="AI314" s="65"/>
      <c r="AJ314" s="65"/>
      <c r="AK314" s="65"/>
      <c r="AL314" s="65"/>
      <c r="AM314" s="65"/>
      <c r="AN314" s="65"/>
      <c r="AO314" s="65"/>
      <c r="AP314" s="65"/>
      <c r="AQ314" s="65"/>
      <c r="AR314" s="65"/>
      <c r="AS314" s="65"/>
      <c r="AT314" s="65"/>
      <c r="AU314" s="65"/>
      <c r="AV314" s="65"/>
    </row>
    <row r="315" spans="1:48" ht="32.25" hidden="1" customHeight="1">
      <c r="A315" s="203">
        <v>305</v>
      </c>
      <c r="B315" s="203" t="s">
        <v>1783</v>
      </c>
      <c r="C315" s="203" t="s">
        <v>1781</v>
      </c>
      <c r="D315" s="203" t="s">
        <v>2259</v>
      </c>
      <c r="E315" s="194" t="s">
        <v>1784</v>
      </c>
      <c r="F315" s="194" t="s">
        <v>3900</v>
      </c>
      <c r="G315" s="203" t="s">
        <v>3524</v>
      </c>
      <c r="H315" s="203"/>
      <c r="I315" s="203" t="s">
        <v>2418</v>
      </c>
      <c r="J315" s="194" t="s">
        <v>3546</v>
      </c>
      <c r="K315" s="194" t="s">
        <v>3547</v>
      </c>
      <c r="L315" s="180" t="s">
        <v>3449</v>
      </c>
      <c r="M315" s="180" t="s">
        <v>2406</v>
      </c>
      <c r="N315" s="180" t="s">
        <v>2266</v>
      </c>
      <c r="O315" s="203" t="s">
        <v>3548</v>
      </c>
      <c r="P315" s="203"/>
      <c r="Q315" s="68">
        <v>1</v>
      </c>
      <c r="R315" s="65">
        <v>1</v>
      </c>
      <c r="S315" s="68">
        <v>1</v>
      </c>
      <c r="T315" s="65"/>
      <c r="U315" s="65"/>
      <c r="V315" s="65"/>
      <c r="W315" s="65">
        <v>1</v>
      </c>
      <c r="X315" s="65"/>
      <c r="Y315" s="68">
        <v>1</v>
      </c>
      <c r="Z315" s="68">
        <v>1</v>
      </c>
      <c r="AA315" s="68">
        <v>1</v>
      </c>
      <c r="AB315" s="65"/>
      <c r="AC315" s="65"/>
      <c r="AD315" s="65">
        <v>1</v>
      </c>
      <c r="AE315" s="65"/>
      <c r="AF315" s="65"/>
      <c r="AG315" s="65"/>
      <c r="AH315" s="65"/>
      <c r="AI315" s="65"/>
      <c r="AJ315" s="65"/>
      <c r="AK315" s="65"/>
      <c r="AL315" s="65"/>
      <c r="AM315" s="65"/>
      <c r="AN315" s="65"/>
      <c r="AO315" s="65"/>
      <c r="AP315" s="65"/>
      <c r="AQ315" s="65"/>
      <c r="AR315" s="65"/>
      <c r="AS315" s="65"/>
      <c r="AT315" s="65"/>
      <c r="AU315" s="65"/>
      <c r="AV315" s="65"/>
    </row>
    <row r="316" spans="1:48" ht="32.25" hidden="1" customHeight="1">
      <c r="A316" s="203">
        <v>306</v>
      </c>
      <c r="B316" s="203" t="s">
        <v>1820</v>
      </c>
      <c r="C316" s="203" t="s">
        <v>1818</v>
      </c>
      <c r="D316" s="203" t="s">
        <v>2259</v>
      </c>
      <c r="E316" s="194" t="s">
        <v>1821</v>
      </c>
      <c r="F316" s="194" t="s">
        <v>3901</v>
      </c>
      <c r="G316" s="203" t="s">
        <v>3549</v>
      </c>
      <c r="H316" s="203" t="s">
        <v>2450</v>
      </c>
      <c r="I316" s="203"/>
      <c r="J316" s="194" t="s">
        <v>3550</v>
      </c>
      <c r="K316" s="194" t="s">
        <v>3551</v>
      </c>
      <c r="L316" s="180" t="s">
        <v>3238</v>
      </c>
      <c r="M316" s="180" t="s">
        <v>2435</v>
      </c>
      <c r="N316" s="180" t="s">
        <v>2266</v>
      </c>
      <c r="O316" s="203" t="s">
        <v>3552</v>
      </c>
      <c r="P316" s="203"/>
      <c r="Q316" s="68">
        <v>1</v>
      </c>
      <c r="R316" s="65"/>
      <c r="S316" s="68">
        <v>1</v>
      </c>
      <c r="T316" s="65"/>
      <c r="U316" s="65"/>
      <c r="V316" s="65"/>
      <c r="W316" s="65"/>
      <c r="X316" s="65"/>
      <c r="Y316" s="68">
        <v>1</v>
      </c>
      <c r="Z316" s="68">
        <v>1</v>
      </c>
      <c r="AA316" s="68">
        <v>1</v>
      </c>
      <c r="AB316" s="65"/>
      <c r="AC316" s="65"/>
      <c r="AD316" s="65"/>
      <c r="AE316" s="65"/>
      <c r="AF316" s="65"/>
      <c r="AG316" s="65"/>
      <c r="AH316" s="65"/>
      <c r="AI316" s="65"/>
      <c r="AJ316" s="65"/>
      <c r="AK316" s="65"/>
      <c r="AL316" s="65"/>
      <c r="AM316" s="65"/>
      <c r="AN316" s="65"/>
      <c r="AO316" s="65"/>
      <c r="AP316" s="65"/>
      <c r="AQ316" s="65"/>
      <c r="AR316" s="65"/>
      <c r="AS316" s="65"/>
      <c r="AT316" s="65"/>
      <c r="AU316" s="65"/>
      <c r="AV316" s="65"/>
    </row>
    <row r="317" spans="1:48" ht="32.25" hidden="1" customHeight="1">
      <c r="A317" s="203">
        <v>307</v>
      </c>
      <c r="B317" s="203" t="s">
        <v>501</v>
      </c>
      <c r="C317" s="203" t="s">
        <v>499</v>
      </c>
      <c r="D317" s="203" t="s">
        <v>2259</v>
      </c>
      <c r="E317" s="194" t="s">
        <v>502</v>
      </c>
      <c r="F317" s="194" t="s">
        <v>3902</v>
      </c>
      <c r="G317" s="203" t="s">
        <v>3549</v>
      </c>
      <c r="H317" s="203"/>
      <c r="I317" s="203" t="s">
        <v>1092</v>
      </c>
      <c r="J317" s="194" t="s">
        <v>3553</v>
      </c>
      <c r="K317" s="194" t="s">
        <v>3554</v>
      </c>
      <c r="L317" s="180" t="s">
        <v>3555</v>
      </c>
      <c r="M317" s="180" t="s">
        <v>2351</v>
      </c>
      <c r="N317" s="180" t="s">
        <v>2266</v>
      </c>
      <c r="O317" s="203" t="s">
        <v>3556</v>
      </c>
      <c r="P317" s="203"/>
      <c r="Q317" s="68">
        <v>1</v>
      </c>
      <c r="R317" s="65"/>
      <c r="S317" s="68">
        <v>1</v>
      </c>
      <c r="T317" s="65"/>
      <c r="U317" s="65"/>
      <c r="V317" s="65"/>
      <c r="W317" s="65"/>
      <c r="X317" s="65"/>
      <c r="Y317" s="68">
        <v>1</v>
      </c>
      <c r="Z317" s="68">
        <v>1</v>
      </c>
      <c r="AA317" s="68">
        <v>1</v>
      </c>
      <c r="AB317" s="65"/>
      <c r="AC317" s="65"/>
      <c r="AD317" s="65"/>
      <c r="AE317" s="65"/>
      <c r="AF317" s="65"/>
      <c r="AG317" s="65"/>
      <c r="AH317" s="65"/>
      <c r="AI317" s="65"/>
      <c r="AJ317" s="65"/>
      <c r="AK317" s="65"/>
      <c r="AL317" s="65"/>
      <c r="AM317" s="65"/>
      <c r="AN317" s="65"/>
      <c r="AO317" s="65"/>
      <c r="AP317" s="65"/>
      <c r="AQ317" s="65"/>
      <c r="AR317" s="65"/>
      <c r="AS317" s="65"/>
      <c r="AT317" s="65"/>
      <c r="AU317" s="65"/>
      <c r="AV317" s="65"/>
    </row>
    <row r="318" spans="1:48" ht="32.25" hidden="1" customHeight="1">
      <c r="A318" s="203">
        <v>308</v>
      </c>
      <c r="B318" s="203" t="s">
        <v>638</v>
      </c>
      <c r="C318" s="203" t="s">
        <v>636</v>
      </c>
      <c r="D318" s="203" t="s">
        <v>2259</v>
      </c>
      <c r="E318" s="194" t="s">
        <v>639</v>
      </c>
      <c r="F318" s="194" t="s">
        <v>3903</v>
      </c>
      <c r="G318" s="203" t="s">
        <v>3549</v>
      </c>
      <c r="H318" s="203"/>
      <c r="I318" s="203" t="s">
        <v>2272</v>
      </c>
      <c r="J318" s="194" t="s">
        <v>3557</v>
      </c>
      <c r="K318" s="194" t="s">
        <v>3558</v>
      </c>
      <c r="L318" s="180" t="s">
        <v>3345</v>
      </c>
      <c r="M318" s="180" t="s">
        <v>2666</v>
      </c>
      <c r="N318" s="180" t="s">
        <v>2266</v>
      </c>
      <c r="O318" s="203" t="s">
        <v>3559</v>
      </c>
      <c r="P318" s="203"/>
      <c r="Q318" s="68">
        <v>1</v>
      </c>
      <c r="R318" s="65"/>
      <c r="S318" s="68">
        <v>1</v>
      </c>
      <c r="T318" s="65"/>
      <c r="U318" s="65"/>
      <c r="V318" s="65"/>
      <c r="W318" s="65"/>
      <c r="X318" s="65"/>
      <c r="Y318" s="68">
        <v>1</v>
      </c>
      <c r="Z318" s="68">
        <v>1</v>
      </c>
      <c r="AA318" s="68">
        <v>1</v>
      </c>
      <c r="AB318" s="65"/>
      <c r="AC318" s="65"/>
      <c r="AD318" s="65"/>
      <c r="AE318" s="65"/>
      <c r="AF318" s="65"/>
      <c r="AG318" s="65"/>
      <c r="AH318" s="65"/>
      <c r="AI318" s="65"/>
      <c r="AJ318" s="65"/>
      <c r="AK318" s="65"/>
      <c r="AL318" s="65"/>
      <c r="AM318" s="65"/>
      <c r="AN318" s="65"/>
      <c r="AO318" s="65"/>
      <c r="AP318" s="65"/>
      <c r="AQ318" s="65"/>
      <c r="AR318" s="65"/>
      <c r="AS318" s="65"/>
      <c r="AT318" s="65"/>
      <c r="AU318" s="65"/>
      <c r="AV318" s="65"/>
    </row>
    <row r="319" spans="1:48" ht="32.25" hidden="1" customHeight="1">
      <c r="A319" s="203">
        <v>309</v>
      </c>
      <c r="B319" s="194" t="s">
        <v>348</v>
      </c>
      <c r="C319" s="203" t="s">
        <v>346</v>
      </c>
      <c r="D319" s="203" t="s">
        <v>2259</v>
      </c>
      <c r="E319" s="194" t="s">
        <v>349</v>
      </c>
      <c r="F319" s="194" t="s">
        <v>3904</v>
      </c>
      <c r="G319" s="203" t="s">
        <v>3560</v>
      </c>
      <c r="H319" s="203"/>
      <c r="I319" s="203" t="s">
        <v>2380</v>
      </c>
      <c r="J319" s="194" t="s">
        <v>3561</v>
      </c>
      <c r="K319" s="194" t="s">
        <v>3562</v>
      </c>
      <c r="L319" s="180" t="s">
        <v>3045</v>
      </c>
      <c r="M319" s="180" t="s">
        <v>2435</v>
      </c>
      <c r="N319" s="180" t="s">
        <v>2266</v>
      </c>
      <c r="O319" s="203" t="s">
        <v>3563</v>
      </c>
      <c r="P319" s="203" t="s">
        <v>2268</v>
      </c>
      <c r="Q319" s="68">
        <v>1</v>
      </c>
      <c r="R319" s="65"/>
      <c r="S319" s="68">
        <v>1</v>
      </c>
      <c r="T319" s="65"/>
      <c r="U319" s="65"/>
      <c r="V319" s="65"/>
      <c r="W319" s="65"/>
      <c r="X319" s="65"/>
      <c r="Y319" s="68">
        <v>1</v>
      </c>
      <c r="Z319" s="68">
        <v>1</v>
      </c>
      <c r="AA319" s="68">
        <v>1</v>
      </c>
      <c r="AB319" s="65"/>
      <c r="AC319" s="65"/>
      <c r="AD319" s="65"/>
      <c r="AE319" s="65"/>
      <c r="AF319" s="65"/>
      <c r="AG319" s="65"/>
      <c r="AH319" s="65"/>
      <c r="AI319" s="65"/>
      <c r="AJ319" s="65"/>
      <c r="AK319" s="65"/>
      <c r="AL319" s="65"/>
      <c r="AM319" s="65"/>
      <c r="AN319" s="65"/>
      <c r="AO319" s="65"/>
      <c r="AP319" s="65"/>
      <c r="AQ319" s="65"/>
      <c r="AR319" s="65"/>
      <c r="AS319" s="65"/>
      <c r="AT319" s="65"/>
      <c r="AU319" s="65"/>
      <c r="AV319" s="65"/>
    </row>
    <row r="320" spans="1:48" ht="32.25" hidden="1" customHeight="1">
      <c r="A320" s="203">
        <v>310</v>
      </c>
      <c r="B320" s="194" t="s">
        <v>729</v>
      </c>
      <c r="C320" s="203" t="s">
        <v>727</v>
      </c>
      <c r="D320" s="203" t="s">
        <v>2259</v>
      </c>
      <c r="E320" s="194" t="s">
        <v>730</v>
      </c>
      <c r="F320" s="194" t="s">
        <v>3905</v>
      </c>
      <c r="G320" s="203" t="s">
        <v>3560</v>
      </c>
      <c r="H320" s="203"/>
      <c r="I320" s="203" t="s">
        <v>2332</v>
      </c>
      <c r="J320" s="194" t="s">
        <v>3564</v>
      </c>
      <c r="K320" s="194" t="s">
        <v>2536</v>
      </c>
      <c r="L320" s="180" t="s">
        <v>3345</v>
      </c>
      <c r="M320" s="180" t="s">
        <v>2299</v>
      </c>
      <c r="N320" s="180" t="s">
        <v>2266</v>
      </c>
      <c r="O320" s="203" t="s">
        <v>3565</v>
      </c>
      <c r="P320" s="203"/>
      <c r="Q320" s="68">
        <v>1</v>
      </c>
      <c r="R320" s="65"/>
      <c r="S320" s="68">
        <v>1</v>
      </c>
      <c r="T320" s="65"/>
      <c r="U320" s="65"/>
      <c r="V320" s="65"/>
      <c r="W320" s="65"/>
      <c r="X320" s="65"/>
      <c r="Y320" s="68">
        <v>1</v>
      </c>
      <c r="Z320" s="68">
        <v>1</v>
      </c>
      <c r="AA320" s="68">
        <v>1</v>
      </c>
      <c r="AB320" s="65"/>
      <c r="AC320" s="65"/>
      <c r="AD320" s="65"/>
      <c r="AE320" s="65"/>
      <c r="AF320" s="65"/>
      <c r="AG320" s="65"/>
      <c r="AH320" s="65"/>
      <c r="AI320" s="65"/>
      <c r="AJ320" s="65"/>
      <c r="AK320" s="65"/>
      <c r="AL320" s="65"/>
      <c r="AM320" s="65"/>
      <c r="AN320" s="65"/>
      <c r="AO320" s="65"/>
      <c r="AP320" s="65"/>
      <c r="AQ320" s="65"/>
      <c r="AR320" s="65"/>
      <c r="AS320" s="65"/>
      <c r="AT320" s="65"/>
      <c r="AU320" s="65"/>
      <c r="AV320" s="65"/>
    </row>
    <row r="321" spans="1:48" ht="32.25" hidden="1" customHeight="1">
      <c r="A321" s="203">
        <v>311</v>
      </c>
      <c r="B321" s="232" t="s">
        <v>997</v>
      </c>
      <c r="C321" s="203" t="e">
        <v>#N/A</v>
      </c>
      <c r="D321" s="203" t="s">
        <v>2259</v>
      </c>
      <c r="E321" s="194" t="s">
        <v>3566</v>
      </c>
      <c r="F321" s="194" t="s">
        <v>3906</v>
      </c>
      <c r="G321" s="203" t="s">
        <v>3560</v>
      </c>
      <c r="H321" s="203"/>
      <c r="I321" s="203" t="s">
        <v>2289</v>
      </c>
      <c r="J321" s="194" t="s">
        <v>3567</v>
      </c>
      <c r="K321" s="194" t="s">
        <v>3568</v>
      </c>
      <c r="L321" s="180" t="s">
        <v>2726</v>
      </c>
      <c r="M321" s="180" t="s">
        <v>2305</v>
      </c>
      <c r="N321" s="180" t="s">
        <v>2266</v>
      </c>
      <c r="O321" s="203" t="s">
        <v>3569</v>
      </c>
      <c r="P321" s="203"/>
      <c r="Q321" s="68">
        <v>1</v>
      </c>
      <c r="R321" s="65"/>
      <c r="S321" s="68">
        <v>1</v>
      </c>
      <c r="T321" s="65"/>
      <c r="U321" s="65"/>
      <c r="V321" s="65"/>
      <c r="W321" s="65"/>
      <c r="X321" s="65"/>
      <c r="Y321" s="68">
        <v>1</v>
      </c>
      <c r="Z321" s="68">
        <v>1</v>
      </c>
      <c r="AA321" s="68">
        <v>1</v>
      </c>
      <c r="AB321" s="65"/>
      <c r="AC321" s="65"/>
      <c r="AD321" s="65"/>
      <c r="AE321" s="65"/>
      <c r="AF321" s="65"/>
      <c r="AG321" s="65"/>
      <c r="AH321" s="65"/>
      <c r="AI321" s="65"/>
      <c r="AJ321" s="65"/>
      <c r="AK321" s="65"/>
      <c r="AL321" s="65"/>
      <c r="AM321" s="65"/>
      <c r="AN321" s="65"/>
      <c r="AO321" s="65"/>
      <c r="AP321" s="65"/>
      <c r="AQ321" s="65"/>
      <c r="AR321" s="65"/>
      <c r="AS321" s="65"/>
      <c r="AT321" s="65"/>
      <c r="AU321" s="65"/>
      <c r="AV321" s="65"/>
    </row>
    <row r="322" spans="1:48" ht="32.25" hidden="1" customHeight="1">
      <c r="A322" s="203">
        <v>312</v>
      </c>
      <c r="B322" s="203" t="e">
        <v>#N/A</v>
      </c>
      <c r="C322" s="203" t="e">
        <v>#N/A</v>
      </c>
      <c r="D322" s="203" t="s">
        <v>2259</v>
      </c>
      <c r="E322" s="194" t="s">
        <v>3570</v>
      </c>
      <c r="F322" s="194" t="s">
        <v>3907</v>
      </c>
      <c r="G322" s="203" t="s">
        <v>3571</v>
      </c>
      <c r="H322" s="203" t="s">
        <v>2465</v>
      </c>
      <c r="I322" s="203"/>
      <c r="J322" s="194" t="s">
        <v>3572</v>
      </c>
      <c r="K322" s="194" t="s">
        <v>3573</v>
      </c>
      <c r="L322" s="180" t="s">
        <v>2281</v>
      </c>
      <c r="M322" s="180" t="s">
        <v>2399</v>
      </c>
      <c r="N322" s="180" t="s">
        <v>2833</v>
      </c>
      <c r="O322" s="203" t="s">
        <v>3574</v>
      </c>
      <c r="P322" s="203" t="s">
        <v>2268</v>
      </c>
      <c r="Q322" s="68">
        <v>1</v>
      </c>
      <c r="R322" s="65"/>
      <c r="S322" s="68">
        <v>1</v>
      </c>
      <c r="T322" s="65"/>
      <c r="U322" s="65"/>
      <c r="V322" s="65"/>
      <c r="W322" s="65"/>
      <c r="X322" s="65"/>
      <c r="Y322" s="68">
        <v>1</v>
      </c>
      <c r="Z322" s="68">
        <v>1</v>
      </c>
      <c r="AA322" s="68">
        <v>1</v>
      </c>
      <c r="AB322" s="65"/>
      <c r="AC322" s="65"/>
      <c r="AD322" s="65"/>
      <c r="AE322" s="65"/>
      <c r="AF322" s="65"/>
      <c r="AG322" s="65"/>
      <c r="AH322" s="65"/>
      <c r="AI322" s="65"/>
      <c r="AJ322" s="65"/>
      <c r="AK322" s="65"/>
      <c r="AL322" s="65"/>
      <c r="AM322" s="65"/>
      <c r="AN322" s="65"/>
      <c r="AO322" s="65"/>
      <c r="AP322" s="65"/>
      <c r="AQ322" s="65"/>
      <c r="AR322" s="65"/>
      <c r="AS322" s="65"/>
      <c r="AT322" s="65"/>
      <c r="AU322" s="65"/>
      <c r="AV322" s="65"/>
    </row>
    <row r="323" spans="1:48" ht="32.25" hidden="1" customHeight="1">
      <c r="A323" s="203">
        <v>313</v>
      </c>
      <c r="B323" s="203" t="e">
        <v>#N/A</v>
      </c>
      <c r="C323" s="203" t="e">
        <v>#N/A</v>
      </c>
      <c r="D323" s="203" t="s">
        <v>2259</v>
      </c>
      <c r="E323" s="194" t="s">
        <v>3575</v>
      </c>
      <c r="F323" s="194" t="s">
        <v>3908</v>
      </c>
      <c r="G323" s="203" t="s">
        <v>3571</v>
      </c>
      <c r="H323" s="203" t="s">
        <v>2606</v>
      </c>
      <c r="I323" s="203"/>
      <c r="J323" s="194" t="s">
        <v>3576</v>
      </c>
      <c r="K323" s="194" t="s">
        <v>3577</v>
      </c>
      <c r="L323" s="180" t="s">
        <v>2505</v>
      </c>
      <c r="M323" s="180" t="s">
        <v>2351</v>
      </c>
      <c r="N323" s="180" t="s">
        <v>2266</v>
      </c>
      <c r="O323" s="203" t="s">
        <v>3578</v>
      </c>
      <c r="P323" s="203"/>
      <c r="Q323" s="68">
        <v>1</v>
      </c>
      <c r="R323" s="65"/>
      <c r="S323" s="68">
        <v>1</v>
      </c>
      <c r="T323" s="65"/>
      <c r="U323" s="65"/>
      <c r="V323" s="65"/>
      <c r="W323" s="65"/>
      <c r="X323" s="65"/>
      <c r="Y323" s="68">
        <v>1</v>
      </c>
      <c r="Z323" s="68">
        <v>1</v>
      </c>
      <c r="AA323" s="68">
        <v>1</v>
      </c>
      <c r="AB323" s="65"/>
      <c r="AC323" s="65"/>
      <c r="AD323" s="65"/>
      <c r="AE323" s="65"/>
      <c r="AF323" s="65"/>
      <c r="AG323" s="65"/>
      <c r="AH323" s="65"/>
      <c r="AI323" s="65"/>
      <c r="AJ323" s="65"/>
      <c r="AK323" s="65"/>
      <c r="AL323" s="65"/>
      <c r="AM323" s="65"/>
      <c r="AN323" s="65"/>
      <c r="AO323" s="65"/>
      <c r="AP323" s="65"/>
      <c r="AQ323" s="65"/>
      <c r="AR323" s="65"/>
      <c r="AS323" s="65"/>
      <c r="AT323" s="65"/>
      <c r="AU323" s="65"/>
      <c r="AV323" s="65"/>
    </row>
    <row r="324" spans="1:48" ht="32.25" hidden="1" customHeight="1">
      <c r="A324" s="203">
        <v>314</v>
      </c>
      <c r="B324" s="203" t="s">
        <v>509</v>
      </c>
      <c r="C324" s="203" t="s">
        <v>507</v>
      </c>
      <c r="D324" s="203" t="s">
        <v>2259</v>
      </c>
      <c r="E324" s="194" t="s">
        <v>510</v>
      </c>
      <c r="F324" s="194" t="s">
        <v>3909</v>
      </c>
      <c r="G324" s="203" t="s">
        <v>3571</v>
      </c>
      <c r="H324" s="203"/>
      <c r="I324" s="203" t="s">
        <v>778</v>
      </c>
      <c r="J324" s="194" t="s">
        <v>3579</v>
      </c>
      <c r="K324" s="194" t="s">
        <v>3580</v>
      </c>
      <c r="L324" s="180" t="s">
        <v>2275</v>
      </c>
      <c r="M324" s="180" t="s">
        <v>2299</v>
      </c>
      <c r="N324" s="180" t="s">
        <v>2266</v>
      </c>
      <c r="O324" s="203" t="s">
        <v>3581</v>
      </c>
      <c r="P324" s="203"/>
      <c r="Q324" s="68">
        <v>1</v>
      </c>
      <c r="R324" s="65"/>
      <c r="S324" s="68">
        <v>1</v>
      </c>
      <c r="T324" s="65"/>
      <c r="U324" s="65"/>
      <c r="V324" s="65"/>
      <c r="W324" s="65"/>
      <c r="X324" s="65"/>
      <c r="Y324" s="68">
        <v>1</v>
      </c>
      <c r="Z324" s="68">
        <v>1</v>
      </c>
      <c r="AA324" s="68">
        <v>1</v>
      </c>
      <c r="AB324" s="65"/>
      <c r="AC324" s="65"/>
      <c r="AD324" s="65"/>
      <c r="AE324" s="65"/>
      <c r="AF324" s="65"/>
      <c r="AG324" s="65"/>
      <c r="AH324" s="65"/>
      <c r="AI324" s="65"/>
      <c r="AJ324" s="65"/>
      <c r="AK324" s="65"/>
      <c r="AL324" s="65"/>
      <c r="AM324" s="65"/>
      <c r="AN324" s="65"/>
      <c r="AO324" s="65"/>
      <c r="AP324" s="65"/>
      <c r="AQ324" s="65"/>
      <c r="AR324" s="65"/>
      <c r="AS324" s="65"/>
      <c r="AT324" s="65"/>
      <c r="AU324" s="65"/>
      <c r="AV324" s="65"/>
    </row>
    <row r="325" spans="1:48" ht="32.25" hidden="1" customHeight="1">
      <c r="A325" s="203">
        <v>315</v>
      </c>
      <c r="B325" s="203" t="s">
        <v>1489</v>
      </c>
      <c r="C325" s="203" t="s">
        <v>1487</v>
      </c>
      <c r="D325" s="203" t="s">
        <v>2259</v>
      </c>
      <c r="E325" s="194" t="s">
        <v>1490</v>
      </c>
      <c r="F325" s="194" t="s">
        <v>3910</v>
      </c>
      <c r="G325" s="203" t="s">
        <v>3571</v>
      </c>
      <c r="H325" s="203"/>
      <c r="I325" s="203" t="s">
        <v>2362</v>
      </c>
      <c r="J325" s="194" t="s">
        <v>3582</v>
      </c>
      <c r="K325" s="194" t="s">
        <v>3583</v>
      </c>
      <c r="L325" s="180" t="s">
        <v>3584</v>
      </c>
      <c r="M325" s="180" t="s">
        <v>2311</v>
      </c>
      <c r="N325" s="180" t="s">
        <v>2833</v>
      </c>
      <c r="O325" s="203" t="s">
        <v>3585</v>
      </c>
      <c r="P325" s="203"/>
      <c r="Q325" s="68">
        <v>1</v>
      </c>
      <c r="R325" s="65"/>
      <c r="S325" s="68">
        <v>1</v>
      </c>
      <c r="T325" s="65"/>
      <c r="U325" s="65"/>
      <c r="V325" s="65"/>
      <c r="W325" s="65"/>
      <c r="X325" s="65"/>
      <c r="Y325" s="68">
        <v>1</v>
      </c>
      <c r="Z325" s="68">
        <v>1</v>
      </c>
      <c r="AA325" s="68">
        <v>1</v>
      </c>
      <c r="AB325" s="65"/>
      <c r="AC325" s="65"/>
      <c r="AD325" s="65"/>
      <c r="AE325" s="65"/>
      <c r="AF325" s="65"/>
      <c r="AG325" s="65"/>
      <c r="AH325" s="65"/>
      <c r="AI325" s="65"/>
      <c r="AJ325" s="65"/>
      <c r="AK325" s="65"/>
      <c r="AL325" s="65"/>
      <c r="AM325" s="65"/>
      <c r="AN325" s="65"/>
      <c r="AO325" s="65"/>
      <c r="AP325" s="65"/>
      <c r="AQ325" s="65"/>
      <c r="AR325" s="65"/>
      <c r="AS325" s="65"/>
      <c r="AT325" s="65"/>
      <c r="AU325" s="65"/>
      <c r="AV325" s="65"/>
    </row>
    <row r="326" spans="1:48" ht="32.25" hidden="1" customHeight="1">
      <c r="A326" s="203">
        <v>316</v>
      </c>
      <c r="B326" s="203" t="s">
        <v>1529</v>
      </c>
      <c r="C326" s="203" t="s">
        <v>1527</v>
      </c>
      <c r="D326" s="203" t="s">
        <v>2259</v>
      </c>
      <c r="E326" s="194" t="s">
        <v>1530</v>
      </c>
      <c r="F326" s="194" t="s">
        <v>3911</v>
      </c>
      <c r="G326" s="203" t="s">
        <v>3571</v>
      </c>
      <c r="H326" s="203"/>
      <c r="I326" s="203" t="s">
        <v>2301</v>
      </c>
      <c r="J326" s="194" t="s">
        <v>3586</v>
      </c>
      <c r="K326" s="194" t="s">
        <v>3587</v>
      </c>
      <c r="L326" s="180" t="s">
        <v>2595</v>
      </c>
      <c r="M326" s="180" t="s">
        <v>2305</v>
      </c>
      <c r="N326" s="180" t="s">
        <v>2833</v>
      </c>
      <c r="O326" s="203" t="s">
        <v>3588</v>
      </c>
      <c r="P326" s="203"/>
      <c r="Q326" s="68">
        <v>1</v>
      </c>
      <c r="R326" s="65"/>
      <c r="S326" s="68">
        <v>1</v>
      </c>
      <c r="T326" s="65"/>
      <c r="U326" s="65"/>
      <c r="V326" s="65"/>
      <c r="W326" s="65"/>
      <c r="X326" s="65"/>
      <c r="Y326" s="68">
        <v>1</v>
      </c>
      <c r="Z326" s="68">
        <v>1</v>
      </c>
      <c r="AA326" s="68">
        <v>1</v>
      </c>
      <c r="AB326" s="65"/>
      <c r="AC326" s="65"/>
      <c r="AD326" s="65"/>
      <c r="AE326" s="65"/>
      <c r="AF326" s="65"/>
      <c r="AG326" s="65"/>
      <c r="AH326" s="65"/>
      <c r="AI326" s="65"/>
      <c r="AJ326" s="65"/>
      <c r="AK326" s="65"/>
      <c r="AL326" s="65"/>
      <c r="AM326" s="65"/>
      <c r="AN326" s="65"/>
      <c r="AO326" s="65"/>
      <c r="AP326" s="65"/>
      <c r="AQ326" s="65"/>
      <c r="AR326" s="65"/>
      <c r="AS326" s="65"/>
      <c r="AT326" s="65"/>
      <c r="AU326" s="65"/>
      <c r="AV326" s="65"/>
    </row>
    <row r="327" spans="1:48" ht="32.25" hidden="1" customHeight="1">
      <c r="A327" s="203">
        <v>317</v>
      </c>
      <c r="B327" s="203" t="s">
        <v>1582</v>
      </c>
      <c r="C327" s="203" t="s">
        <v>1580</v>
      </c>
      <c r="D327" s="203" t="s">
        <v>2259</v>
      </c>
      <c r="E327" s="194" t="s">
        <v>1583</v>
      </c>
      <c r="F327" s="194" t="s">
        <v>3912</v>
      </c>
      <c r="G327" s="203" t="s">
        <v>3571</v>
      </c>
      <c r="H327" s="203"/>
      <c r="I327" s="203" t="s">
        <v>2295</v>
      </c>
      <c r="J327" s="194" t="s">
        <v>3589</v>
      </c>
      <c r="K327" s="194" t="s">
        <v>3590</v>
      </c>
      <c r="L327" s="180" t="s">
        <v>3333</v>
      </c>
      <c r="M327" s="180" t="s">
        <v>2435</v>
      </c>
      <c r="N327" s="180" t="s">
        <v>2266</v>
      </c>
      <c r="O327" s="203" t="s">
        <v>3591</v>
      </c>
      <c r="P327" s="203"/>
      <c r="Q327" s="68">
        <v>1</v>
      </c>
      <c r="R327" s="65"/>
      <c r="S327" s="68">
        <v>1</v>
      </c>
      <c r="T327" s="65"/>
      <c r="U327" s="65"/>
      <c r="V327" s="65"/>
      <c r="W327" s="65"/>
      <c r="X327" s="65"/>
      <c r="Y327" s="68">
        <v>1</v>
      </c>
      <c r="Z327" s="68">
        <v>1</v>
      </c>
      <c r="AA327" s="68">
        <v>1</v>
      </c>
      <c r="AB327" s="65"/>
      <c r="AC327" s="65"/>
      <c r="AD327" s="65"/>
      <c r="AE327" s="65"/>
      <c r="AF327" s="65"/>
      <c r="AG327" s="65"/>
      <c r="AH327" s="65"/>
      <c r="AI327" s="65"/>
      <c r="AJ327" s="65"/>
      <c r="AK327" s="65"/>
      <c r="AL327" s="65"/>
      <c r="AM327" s="65"/>
      <c r="AN327" s="65"/>
      <c r="AO327" s="65"/>
      <c r="AP327" s="65"/>
      <c r="AQ327" s="65"/>
      <c r="AR327" s="65"/>
      <c r="AS327" s="65"/>
      <c r="AT327" s="65"/>
      <c r="AU327" s="65"/>
      <c r="AV327" s="65"/>
    </row>
    <row r="328" spans="1:48" ht="32.25" hidden="1" customHeight="1">
      <c r="A328" s="213">
        <v>318</v>
      </c>
      <c r="B328" s="203" t="s">
        <v>1801</v>
      </c>
      <c r="C328" s="203" t="s">
        <v>1799</v>
      </c>
      <c r="D328" s="213" t="s">
        <v>2259</v>
      </c>
      <c r="E328" s="214" t="s">
        <v>1802</v>
      </c>
      <c r="F328" s="194" t="s">
        <v>3913</v>
      </c>
      <c r="G328" s="213" t="s">
        <v>3571</v>
      </c>
      <c r="H328" s="213" t="s">
        <v>2323</v>
      </c>
      <c r="I328" s="213"/>
      <c r="J328" s="214" t="s">
        <v>3592</v>
      </c>
      <c r="K328" s="214" t="s">
        <v>3593</v>
      </c>
      <c r="L328" s="215" t="s">
        <v>2619</v>
      </c>
      <c r="M328" s="215" t="s">
        <v>2299</v>
      </c>
      <c r="N328" s="215" t="s">
        <v>2266</v>
      </c>
      <c r="O328" s="213" t="s">
        <v>3594</v>
      </c>
      <c r="P328" s="213"/>
      <c r="Q328" s="68">
        <v>1</v>
      </c>
      <c r="R328" s="65"/>
      <c r="S328" s="68">
        <v>1</v>
      </c>
      <c r="T328" s="65"/>
      <c r="U328" s="65"/>
      <c r="V328" s="65"/>
      <c r="W328" s="65"/>
      <c r="X328" s="65"/>
      <c r="Y328" s="68">
        <v>1</v>
      </c>
      <c r="Z328" s="68">
        <v>1</v>
      </c>
      <c r="AA328" s="68">
        <v>1</v>
      </c>
      <c r="AB328" s="65"/>
      <c r="AC328" s="65"/>
      <c r="AD328" s="65"/>
      <c r="AE328" s="65"/>
      <c r="AF328" s="65"/>
      <c r="AG328" s="65"/>
      <c r="AH328" s="65"/>
      <c r="AI328" s="65"/>
      <c r="AJ328" s="65"/>
      <c r="AK328" s="65"/>
      <c r="AL328" s="65"/>
      <c r="AM328" s="65"/>
      <c r="AN328" s="65"/>
      <c r="AO328" s="65"/>
      <c r="AP328" s="65"/>
      <c r="AQ328" s="65"/>
      <c r="AR328" s="65"/>
      <c r="AS328" s="65"/>
      <c r="AT328" s="65"/>
      <c r="AU328" s="65"/>
      <c r="AV328" s="65"/>
    </row>
    <row r="329" spans="1:48" ht="32.25" hidden="1" customHeight="1">
      <c r="A329" s="220"/>
      <c r="B329" s="220"/>
      <c r="C329" s="220"/>
      <c r="D329" s="220"/>
      <c r="E329" s="221" t="s">
        <v>3595</v>
      </c>
      <c r="F329" s="221"/>
      <c r="G329" s="220"/>
      <c r="H329" s="220"/>
      <c r="I329" s="220"/>
      <c r="J329" s="221"/>
      <c r="K329" s="221" t="s">
        <v>184</v>
      </c>
      <c r="L329" s="222"/>
      <c r="M329" s="222"/>
      <c r="N329" s="222"/>
      <c r="O329" s="220" t="s">
        <v>184</v>
      </c>
      <c r="P329" s="220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  <c r="AH329" s="65"/>
      <c r="AI329" s="65"/>
      <c r="AJ329" s="65"/>
      <c r="AK329" s="65"/>
      <c r="AL329" s="65"/>
      <c r="AM329" s="65"/>
      <c r="AN329" s="65"/>
      <c r="AO329" s="65"/>
      <c r="AP329" s="65"/>
      <c r="AQ329" s="65"/>
      <c r="AR329" s="65"/>
      <c r="AS329" s="65"/>
      <c r="AT329" s="65"/>
      <c r="AU329" s="65"/>
      <c r="AV329" s="65"/>
    </row>
    <row r="330" spans="1:48"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  <c r="AH330" s="65"/>
      <c r="AI330" s="65"/>
      <c r="AJ330" s="65"/>
      <c r="AK330" s="65"/>
      <c r="AL330" s="65"/>
      <c r="AM330" s="65"/>
      <c r="AN330" s="65"/>
      <c r="AO330" s="65"/>
      <c r="AP330" s="65"/>
      <c r="AQ330" s="65"/>
      <c r="AR330" s="65"/>
      <c r="AS330" s="65"/>
      <c r="AT330" s="65"/>
      <c r="AU330" s="65"/>
      <c r="AV330" s="65"/>
    </row>
    <row r="331" spans="1:48" ht="18.75">
      <c r="A331" s="241"/>
      <c r="B331" s="242"/>
      <c r="C331" s="243"/>
      <c r="D331" s="241"/>
      <c r="E331" s="241"/>
      <c r="F331" s="226"/>
      <c r="G331" s="226"/>
      <c r="O331" s="226"/>
      <c r="P331" s="226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</row>
    <row r="332" spans="1:48" ht="18.75">
      <c r="A332" s="229"/>
      <c r="B332" s="240"/>
      <c r="C332" s="230"/>
      <c r="D332" s="229"/>
      <c r="E332" s="230"/>
      <c r="F332" s="230"/>
      <c r="G332" s="229"/>
    </row>
    <row r="333" spans="1:48" ht="18.75">
      <c r="A333" s="229"/>
      <c r="B333" s="240"/>
      <c r="C333" s="230"/>
      <c r="D333" s="229"/>
      <c r="E333" s="230"/>
      <c r="F333" s="230"/>
      <c r="G333" s="229"/>
    </row>
    <row r="334" spans="1:48" ht="18.75">
      <c r="A334" s="229"/>
      <c r="B334" s="240"/>
      <c r="C334" s="230"/>
      <c r="D334" s="229"/>
      <c r="E334" s="230"/>
      <c r="F334" s="230"/>
      <c r="G334" s="229"/>
    </row>
    <row r="335" spans="1:48" ht="18.75">
      <c r="A335" s="229"/>
      <c r="B335" s="240"/>
      <c r="C335" s="230"/>
      <c r="D335" s="229"/>
      <c r="E335" s="230"/>
      <c r="F335" s="230"/>
      <c r="G335" s="229"/>
    </row>
    <row r="336" spans="1:48" ht="18.75">
      <c r="A336" s="241"/>
      <c r="B336" s="242"/>
      <c r="C336" s="243"/>
      <c r="D336" s="241"/>
      <c r="E336" s="241"/>
      <c r="F336" s="226"/>
      <c r="G336" s="226"/>
      <c r="O336" s="226"/>
      <c r="P336" s="226"/>
    </row>
  </sheetData>
  <autoFilter ref="A10:AV329">
    <filterColumn colId="4">
      <filters>
        <filter val="Lương Xuân Thịnh"/>
        <filter val="Nguyễn Thùy Dương"/>
        <filter val="Nguyễn Văn Chiến"/>
        <filter val="Trần Quốc Định"/>
        <filter val="Trương Hữu Lộc"/>
      </filters>
    </filterColumn>
    <filterColumn colId="6">
      <filters>
        <filter val="TT Đào Tạo LTT"/>
        <filter val="TT Điều Hành Và QLDL"/>
        <filter val="Tt Quan Hệ Doanh Nghiệp"/>
        <filter val="TT Thư Viện"/>
        <filter val="TT Y Tế"/>
      </filters>
    </filterColumn>
    <filterColumn colId="7" showButton="0"/>
  </autoFilter>
  <mergeCells count="10">
    <mergeCell ref="A331:E331"/>
    <mergeCell ref="A336:E336"/>
    <mergeCell ref="A8:P8"/>
    <mergeCell ref="H10:I10"/>
    <mergeCell ref="A1:G1"/>
    <mergeCell ref="L1:P1"/>
    <mergeCell ref="A2:G2"/>
    <mergeCell ref="L2:P2"/>
    <mergeCell ref="A6:P6"/>
    <mergeCell ref="A7:P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40"/>
  <sheetViews>
    <sheetView topLeftCell="A108" zoomScaleNormal="100" workbookViewId="0">
      <selection activeCell="F1" sqref="F1:L1048576"/>
    </sheetView>
  </sheetViews>
  <sheetFormatPr defaultRowHeight="12.75"/>
  <cols>
    <col min="1" max="1" width="6.7109375" style="158" customWidth="1"/>
    <col min="2" max="2" width="6.7109375" style="158" hidden="1" customWidth="1"/>
    <col min="3" max="3" width="29" style="158" hidden="1" customWidth="1"/>
    <col min="4" max="4" width="23.140625" style="228" customWidth="1"/>
    <col min="5" max="5" width="41" style="158" bestFit="1" customWidth="1"/>
    <col min="6" max="6" width="13.42578125" style="227" hidden="1" customWidth="1"/>
    <col min="7" max="7" width="9.140625" style="158" hidden="1" customWidth="1"/>
    <col min="8" max="8" width="56.5703125" style="228" hidden="1" customWidth="1"/>
    <col min="9" max="9" width="23.140625" style="228" hidden="1" customWidth="1"/>
    <col min="10" max="10" width="16.140625" style="158" hidden="1" customWidth="1"/>
    <col min="11" max="11" width="18.85546875" style="158" hidden="1" customWidth="1"/>
    <col min="12" max="12" width="12.140625" style="158" hidden="1" customWidth="1"/>
    <col min="13" max="14" width="13.7109375" style="158" customWidth="1"/>
    <col min="15" max="15" width="17.28515625" style="158" customWidth="1"/>
    <col min="16" max="16" width="4.42578125" style="158" customWidth="1"/>
    <col min="17" max="17" width="12.28515625" style="158" customWidth="1"/>
    <col min="18" max="18" width="19.28515625" style="158" customWidth="1"/>
    <col min="19" max="19" width="11.42578125" style="158" customWidth="1"/>
    <col min="20" max="20" width="11.5703125" style="158" customWidth="1"/>
    <col min="21" max="24" width="10" style="158" customWidth="1"/>
    <col min="25" max="25" width="10.42578125" style="158" customWidth="1"/>
    <col min="26" max="26" width="9.85546875" style="158" customWidth="1"/>
    <col min="27" max="29" width="9.140625" style="158" customWidth="1"/>
    <col min="30" max="30" width="16.7109375" style="158" bestFit="1" customWidth="1"/>
    <col min="31" max="31" width="13.28515625" style="158" customWidth="1"/>
    <col min="32" max="32" width="10.85546875" style="158" customWidth="1"/>
    <col min="33" max="33" width="9.140625" style="158"/>
    <col min="34" max="34" width="6.5703125" style="158" customWidth="1"/>
    <col min="35" max="43" width="9.140625" style="158"/>
    <col min="44" max="48" width="11.85546875" style="158" customWidth="1"/>
    <col min="49" max="49" width="20.140625" style="158" bestFit="1" customWidth="1"/>
    <col min="50" max="50" width="10.5703125" style="158" bestFit="1" customWidth="1"/>
    <col min="51" max="53" width="9.140625" style="158"/>
    <col min="54" max="54" width="13.140625" style="158" bestFit="1" customWidth="1"/>
    <col min="55" max="55" width="23.85546875" style="158" bestFit="1" customWidth="1"/>
    <col min="56" max="56" width="17.28515625" style="158" bestFit="1" customWidth="1"/>
    <col min="57" max="57" width="9.140625" style="158"/>
    <col min="58" max="58" width="23.7109375" style="158" bestFit="1" customWidth="1"/>
    <col min="59" max="16384" width="9.140625" style="158"/>
  </cols>
  <sheetData>
    <row r="1" spans="1:60" ht="15.75">
      <c r="A1" s="248" t="s">
        <v>2181</v>
      </c>
      <c r="B1" s="248"/>
      <c r="C1" s="248"/>
      <c r="D1" s="248"/>
      <c r="E1" s="248"/>
      <c r="F1" s="154"/>
      <c r="G1" s="155"/>
      <c r="H1" s="156"/>
      <c r="I1" s="156"/>
      <c r="J1" s="251" t="s">
        <v>2182</v>
      </c>
      <c r="K1" s="251"/>
      <c r="L1" s="251"/>
      <c r="M1" s="251"/>
      <c r="N1" s="251"/>
      <c r="O1" s="251"/>
      <c r="P1" s="251"/>
      <c r="Q1" s="251"/>
      <c r="R1" s="251"/>
      <c r="S1" s="251"/>
      <c r="T1" s="157"/>
      <c r="U1" s="157"/>
      <c r="V1" s="157"/>
      <c r="W1" s="157"/>
      <c r="X1" s="157"/>
      <c r="AF1" s="159" t="s">
        <v>2183</v>
      </c>
      <c r="AG1" s="159"/>
      <c r="AH1" s="159"/>
      <c r="AI1" s="159"/>
      <c r="AJ1" s="159"/>
      <c r="AK1" s="159"/>
      <c r="AL1" s="159"/>
      <c r="AM1" s="159"/>
      <c r="AN1" s="158" t="s">
        <v>2184</v>
      </c>
    </row>
    <row r="2" spans="1:60" ht="15.75">
      <c r="A2" s="248" t="s">
        <v>2185</v>
      </c>
      <c r="B2" s="248"/>
      <c r="C2" s="248"/>
      <c r="D2" s="248"/>
      <c r="E2" s="248"/>
      <c r="F2" s="154"/>
      <c r="G2" s="155"/>
      <c r="H2" s="156"/>
      <c r="I2" s="156"/>
      <c r="J2" s="252" t="s">
        <v>2186</v>
      </c>
      <c r="K2" s="252"/>
      <c r="L2" s="252"/>
      <c r="M2" s="252"/>
      <c r="N2" s="252"/>
      <c r="O2" s="252"/>
      <c r="P2" s="252"/>
      <c r="Q2" s="252"/>
      <c r="R2" s="252"/>
      <c r="S2" s="252"/>
      <c r="T2" s="160"/>
      <c r="U2" s="160"/>
      <c r="V2" s="160"/>
      <c r="W2" s="160"/>
      <c r="X2" s="160" t="s">
        <v>2187</v>
      </c>
    </row>
    <row r="3" spans="1:60" ht="18.75">
      <c r="A3" s="161"/>
      <c r="B3" s="161"/>
      <c r="C3" s="161"/>
      <c r="D3" s="162"/>
      <c r="E3" s="161"/>
      <c r="F3" s="163"/>
      <c r="G3" s="164"/>
      <c r="H3" s="165"/>
      <c r="I3" s="165"/>
      <c r="J3" s="164"/>
      <c r="K3" s="164"/>
      <c r="L3" s="164"/>
      <c r="M3" s="164"/>
      <c r="N3" s="164"/>
      <c r="O3" s="164"/>
      <c r="P3" s="164"/>
      <c r="Q3" s="164"/>
      <c r="R3" s="164"/>
      <c r="X3" s="158" t="s">
        <v>2188</v>
      </c>
    </row>
    <row r="4" spans="1:60" ht="18.75">
      <c r="A4" s="166"/>
      <c r="B4" s="166"/>
      <c r="C4" s="166"/>
      <c r="D4" s="167"/>
      <c r="E4" s="166"/>
      <c r="F4" s="163"/>
      <c r="G4" s="164"/>
      <c r="H4" s="165"/>
      <c r="I4" s="165"/>
      <c r="J4" s="168" t="s">
        <v>2189</v>
      </c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 t="s">
        <v>2190</v>
      </c>
    </row>
    <row r="6" spans="1:60" s="169" customFormat="1" ht="22.5" customHeight="1">
      <c r="A6" s="241" t="s">
        <v>2191</v>
      </c>
      <c r="B6" s="241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AG6" s="169" t="s">
        <v>2192</v>
      </c>
    </row>
    <row r="7" spans="1:60" s="169" customFormat="1" ht="22.5" customHeight="1">
      <c r="A7" s="241" t="s">
        <v>2193</v>
      </c>
      <c r="B7" s="241"/>
      <c r="C7" s="241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</row>
    <row r="8" spans="1:60" ht="15.75">
      <c r="A8" s="244" t="s">
        <v>2194</v>
      </c>
      <c r="B8" s="244"/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</row>
    <row r="9" spans="1:60" ht="15.75">
      <c r="A9" s="170"/>
      <c r="B9" s="170"/>
      <c r="C9" s="170"/>
      <c r="D9" s="171"/>
      <c r="E9" s="170"/>
      <c r="F9" s="172"/>
      <c r="G9" s="170"/>
      <c r="H9" s="171"/>
      <c r="I9" s="171"/>
      <c r="J9" s="170"/>
      <c r="K9" s="170"/>
      <c r="L9" s="170"/>
      <c r="M9" s="170"/>
      <c r="N9" s="170"/>
      <c r="O9" s="170"/>
      <c r="P9" s="170"/>
      <c r="Q9" s="170"/>
      <c r="R9" s="170"/>
    </row>
    <row r="10" spans="1:60" ht="20.100000000000001" customHeight="1">
      <c r="A10" s="256" t="s">
        <v>4</v>
      </c>
      <c r="B10" s="271" t="s">
        <v>4</v>
      </c>
      <c r="C10" s="256" t="s">
        <v>1040</v>
      </c>
      <c r="D10" s="256" t="s">
        <v>2195</v>
      </c>
      <c r="E10" s="173"/>
      <c r="F10" s="247" t="s">
        <v>2196</v>
      </c>
      <c r="G10" s="247"/>
      <c r="H10" s="273" t="s">
        <v>2197</v>
      </c>
      <c r="I10" s="273" t="s">
        <v>2198</v>
      </c>
      <c r="J10" s="256" t="s">
        <v>2199</v>
      </c>
      <c r="K10" s="256" t="s">
        <v>2200</v>
      </c>
      <c r="L10" s="256" t="s">
        <v>2201</v>
      </c>
      <c r="M10" s="256" t="s">
        <v>2202</v>
      </c>
      <c r="N10" s="174"/>
      <c r="O10" s="258" t="s">
        <v>2203</v>
      </c>
      <c r="P10" s="258"/>
      <c r="Q10" s="258"/>
      <c r="R10" s="258"/>
      <c r="S10" s="259" t="s">
        <v>2204</v>
      </c>
      <c r="T10" s="259"/>
      <c r="U10" s="259"/>
      <c r="V10" s="259"/>
      <c r="W10" s="259"/>
      <c r="X10" s="259"/>
      <c r="Y10" s="259"/>
      <c r="Z10" s="260" t="s">
        <v>2205</v>
      </c>
      <c r="AA10" s="260"/>
      <c r="AB10" s="260"/>
      <c r="AC10" s="260"/>
      <c r="AD10" s="260" t="s">
        <v>2206</v>
      </c>
      <c r="AE10" s="260"/>
      <c r="AF10" s="260"/>
      <c r="AG10" s="260"/>
      <c r="AH10" s="253" t="s">
        <v>2207</v>
      </c>
      <c r="AI10" s="253"/>
      <c r="AJ10" s="253"/>
      <c r="AK10" s="253"/>
      <c r="AL10" s="254" t="s">
        <v>2208</v>
      </c>
      <c r="AM10" s="254"/>
      <c r="AN10" s="254"/>
      <c r="AO10" s="254"/>
      <c r="AP10" s="254"/>
      <c r="AQ10" s="254"/>
      <c r="AR10" s="254"/>
      <c r="AS10" s="254"/>
      <c r="AT10" s="254"/>
      <c r="AU10" s="254"/>
      <c r="AV10" s="254"/>
      <c r="AW10" s="254"/>
      <c r="AX10" s="255" t="s">
        <v>2209</v>
      </c>
      <c r="AY10" s="255"/>
      <c r="AZ10" s="255"/>
      <c r="BA10" s="255"/>
      <c r="BB10" s="255"/>
      <c r="BC10" s="261" t="s">
        <v>2210</v>
      </c>
      <c r="BD10" s="262"/>
      <c r="BE10" s="262"/>
      <c r="BF10" s="263"/>
      <c r="BG10" s="175" t="s">
        <v>2211</v>
      </c>
      <c r="BH10" s="176"/>
    </row>
    <row r="11" spans="1:60" s="192" customFormat="1" ht="92.25" customHeight="1">
      <c r="A11" s="257"/>
      <c r="B11" s="272"/>
      <c r="C11" s="257"/>
      <c r="D11" s="257"/>
      <c r="E11" s="177" t="s">
        <v>2212</v>
      </c>
      <c r="F11" s="178" t="s">
        <v>1945</v>
      </c>
      <c r="G11" s="179" t="s">
        <v>9</v>
      </c>
      <c r="H11" s="274"/>
      <c r="I11" s="274"/>
      <c r="J11" s="257"/>
      <c r="K11" s="257"/>
      <c r="L11" s="257"/>
      <c r="M11" s="257"/>
      <c r="N11" s="180"/>
      <c r="O11" s="181" t="s">
        <v>2213</v>
      </c>
      <c r="P11" s="181" t="s">
        <v>2214</v>
      </c>
      <c r="Q11" s="181" t="s">
        <v>2215</v>
      </c>
      <c r="R11" s="182" t="s">
        <v>2216</v>
      </c>
      <c r="S11" s="183" t="s">
        <v>2217</v>
      </c>
      <c r="T11" s="184" t="s">
        <v>2218</v>
      </c>
      <c r="U11" s="185" t="s">
        <v>2219</v>
      </c>
      <c r="V11" s="185" t="s">
        <v>2220</v>
      </c>
      <c r="W11" s="185" t="s">
        <v>2221</v>
      </c>
      <c r="X11" s="185" t="s">
        <v>2222</v>
      </c>
      <c r="Y11" s="185" t="s">
        <v>2223</v>
      </c>
      <c r="Z11" s="185" t="s">
        <v>2224</v>
      </c>
      <c r="AA11" s="186" t="s">
        <v>2225</v>
      </c>
      <c r="AB11" s="186" t="s">
        <v>2226</v>
      </c>
      <c r="AC11" s="187"/>
      <c r="AD11" s="188" t="s">
        <v>2227</v>
      </c>
      <c r="AE11" s="189" t="s">
        <v>2228</v>
      </c>
      <c r="AF11" s="189" t="s">
        <v>2229</v>
      </c>
      <c r="AG11" s="187"/>
      <c r="AH11" s="190" t="s">
        <v>2230</v>
      </c>
      <c r="AI11" s="190" t="s">
        <v>2231</v>
      </c>
      <c r="AJ11" s="190" t="s">
        <v>2232</v>
      </c>
      <c r="AK11" s="190"/>
      <c r="AL11" s="190" t="s">
        <v>2233</v>
      </c>
      <c r="AM11" s="190" t="s">
        <v>2234</v>
      </c>
      <c r="AN11" s="190" t="s">
        <v>2235</v>
      </c>
      <c r="AO11" s="190" t="s">
        <v>2236</v>
      </c>
      <c r="AP11" s="190" t="s">
        <v>2237</v>
      </c>
      <c r="AQ11" s="190" t="s">
        <v>2238</v>
      </c>
      <c r="AR11" s="264" t="s">
        <v>2239</v>
      </c>
      <c r="AS11" s="265"/>
      <c r="AT11" s="265"/>
      <c r="AU11" s="265"/>
      <c r="AV11" s="266"/>
      <c r="AW11" s="186" t="s">
        <v>2240</v>
      </c>
      <c r="AX11" s="267" t="s">
        <v>2241</v>
      </c>
      <c r="AY11" s="267"/>
      <c r="AZ11" s="267"/>
      <c r="BA11" s="267" t="s">
        <v>2242</v>
      </c>
      <c r="BB11" s="267"/>
      <c r="BC11" s="191" t="s">
        <v>2243</v>
      </c>
      <c r="BD11" s="268" t="s">
        <v>2244</v>
      </c>
      <c r="BE11" s="269"/>
      <c r="BF11" s="270"/>
      <c r="BG11" s="191" t="s">
        <v>2245</v>
      </c>
      <c r="BH11" s="191" t="s">
        <v>2246</v>
      </c>
    </row>
    <row r="12" spans="1:60" s="192" customFormat="1" ht="92.25" customHeight="1">
      <c r="A12" s="180"/>
      <c r="B12" s="193"/>
      <c r="C12" s="180"/>
      <c r="D12" s="180"/>
      <c r="E12" s="177"/>
      <c r="F12" s="178"/>
      <c r="G12" s="179"/>
      <c r="H12" s="194"/>
      <c r="I12" s="194"/>
      <c r="J12" s="180"/>
      <c r="K12" s="180"/>
      <c r="L12" s="180"/>
      <c r="M12" s="180"/>
      <c r="N12" s="180"/>
      <c r="O12" s="181"/>
      <c r="P12" s="181"/>
      <c r="Q12" s="181"/>
      <c r="R12" s="182"/>
      <c r="S12" s="183"/>
      <c r="T12" s="184"/>
      <c r="U12" s="185"/>
      <c r="V12" s="185"/>
      <c r="W12" s="185"/>
      <c r="X12" s="185"/>
      <c r="Y12" s="185"/>
      <c r="Z12" s="185"/>
      <c r="AA12" s="191"/>
      <c r="AB12" s="187"/>
      <c r="AC12" s="187"/>
      <c r="AD12" s="188"/>
      <c r="AE12" s="189"/>
      <c r="AF12" s="189"/>
      <c r="AG12" s="187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5"/>
      <c r="AS12" s="196"/>
      <c r="AT12" s="196"/>
      <c r="AU12" s="196"/>
      <c r="AV12" s="197"/>
      <c r="AW12" s="186"/>
      <c r="AX12" s="191"/>
      <c r="AY12" s="191"/>
      <c r="AZ12" s="191"/>
      <c r="BA12" s="191"/>
      <c r="BB12" s="191"/>
      <c r="BC12" s="191"/>
      <c r="BD12" s="198"/>
      <c r="BE12" s="199"/>
      <c r="BF12" s="200"/>
      <c r="BG12" s="191"/>
      <c r="BH12" s="201"/>
    </row>
    <row r="13" spans="1:60" s="192" customFormat="1" ht="51" customHeight="1">
      <c r="A13" s="180"/>
      <c r="B13" s="180"/>
      <c r="C13" s="180"/>
      <c r="D13" s="180"/>
      <c r="E13" s="177"/>
      <c r="F13" s="178"/>
      <c r="G13" s="179"/>
      <c r="H13" s="194"/>
      <c r="I13" s="194"/>
      <c r="J13" s="180"/>
      <c r="K13" s="180"/>
      <c r="L13" s="180"/>
      <c r="M13" s="180"/>
      <c r="N13" s="180"/>
      <c r="O13" s="181" t="s">
        <v>2247</v>
      </c>
      <c r="P13" s="181"/>
      <c r="Q13" s="181"/>
      <c r="R13" s="182"/>
      <c r="S13" s="183"/>
      <c r="T13" s="184"/>
      <c r="U13" s="185"/>
      <c r="V13" s="185"/>
      <c r="W13" s="185"/>
      <c r="X13" s="185"/>
      <c r="Y13" s="185"/>
      <c r="Z13" s="185"/>
      <c r="AA13" s="187"/>
      <c r="AB13" s="187"/>
      <c r="AC13" s="187"/>
      <c r="AD13" s="188"/>
      <c r="AE13" s="189"/>
      <c r="AF13" s="189"/>
      <c r="AG13" s="187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1" t="s">
        <v>2248</v>
      </c>
      <c r="AS13" s="191" t="s">
        <v>2249</v>
      </c>
      <c r="AT13" s="191" t="s">
        <v>2250</v>
      </c>
      <c r="AU13" s="191" t="s">
        <v>2251</v>
      </c>
      <c r="AV13" s="191"/>
      <c r="AW13" s="191"/>
      <c r="AX13" s="190" t="s">
        <v>2233</v>
      </c>
      <c r="AY13" s="191" t="s">
        <v>2252</v>
      </c>
      <c r="AZ13" s="191" t="s">
        <v>2253</v>
      </c>
      <c r="BA13" s="191" t="s">
        <v>2254</v>
      </c>
      <c r="BB13" s="191" t="s">
        <v>2255</v>
      </c>
      <c r="BC13" s="187" t="s">
        <v>2256</v>
      </c>
      <c r="BD13" s="181" t="s">
        <v>2213</v>
      </c>
      <c r="BE13" s="181" t="s">
        <v>2214</v>
      </c>
      <c r="BF13" s="181" t="s">
        <v>2215</v>
      </c>
      <c r="BG13" s="187"/>
    </row>
    <row r="14" spans="1:60" s="192" customFormat="1" ht="30" customHeight="1">
      <c r="A14" s="180"/>
      <c r="B14" s="180"/>
      <c r="C14" s="180"/>
      <c r="D14" s="180"/>
      <c r="E14" s="177"/>
      <c r="F14" s="178"/>
      <c r="G14" s="179"/>
      <c r="H14" s="194"/>
      <c r="I14" s="194"/>
      <c r="J14" s="180"/>
      <c r="K14" s="180"/>
      <c r="L14" s="180"/>
      <c r="M14" s="180"/>
      <c r="N14" s="180"/>
      <c r="O14" s="181"/>
      <c r="P14" s="181"/>
      <c r="Q14" s="181"/>
      <c r="R14" s="182"/>
      <c r="S14" s="183"/>
      <c r="T14" s="184"/>
      <c r="U14" s="185"/>
      <c r="V14" s="185"/>
      <c r="W14" s="185"/>
      <c r="X14" s="185"/>
      <c r="Y14" s="185"/>
      <c r="Z14" s="185"/>
      <c r="AA14" s="187"/>
      <c r="AB14" s="187"/>
      <c r="AC14" s="187"/>
      <c r="AD14" s="188"/>
      <c r="AE14" s="189"/>
      <c r="AF14" s="189"/>
      <c r="AG14" s="187"/>
      <c r="AH14" s="190"/>
      <c r="AI14" s="190"/>
      <c r="AJ14" s="190"/>
      <c r="AK14" s="190"/>
      <c r="AL14" s="190"/>
      <c r="AM14" s="190"/>
      <c r="AN14" s="190"/>
      <c r="AO14" s="190"/>
      <c r="AP14" s="190"/>
      <c r="AQ14" s="190"/>
      <c r="AR14" s="191"/>
      <c r="AS14" s="191"/>
      <c r="AT14" s="191"/>
      <c r="AU14" s="191" t="s">
        <v>2257</v>
      </c>
      <c r="AV14" s="191" t="s">
        <v>2258</v>
      </c>
      <c r="AW14" s="191"/>
      <c r="AX14" s="202"/>
      <c r="AY14" s="191"/>
      <c r="AZ14" s="191"/>
      <c r="BA14" s="191"/>
      <c r="BB14" s="191"/>
      <c r="BC14" s="187"/>
      <c r="BD14" s="187"/>
      <c r="BE14" s="187"/>
      <c r="BF14" s="187"/>
      <c r="BG14" s="187"/>
    </row>
    <row r="15" spans="1:60" ht="32.25" customHeight="1">
      <c r="A15" s="203">
        <v>1</v>
      </c>
      <c r="B15" s="203"/>
      <c r="C15" s="203" t="s">
        <v>2259</v>
      </c>
      <c r="D15" s="194" t="s">
        <v>1809</v>
      </c>
      <c r="E15" s="204" t="s">
        <v>2260</v>
      </c>
      <c r="F15" s="203" t="s">
        <v>2261</v>
      </c>
      <c r="G15" s="203"/>
      <c r="H15" s="194" t="s">
        <v>2262</v>
      </c>
      <c r="I15" s="194" t="s">
        <v>2263</v>
      </c>
      <c r="J15" s="180" t="s">
        <v>2264</v>
      </c>
      <c r="K15" s="180" t="s">
        <v>2265</v>
      </c>
      <c r="L15" s="180" t="s">
        <v>2266</v>
      </c>
      <c r="M15" s="203" t="s">
        <v>2267</v>
      </c>
      <c r="N15" s="203" t="s">
        <v>2268</v>
      </c>
      <c r="O15" s="181"/>
      <c r="P15" s="181"/>
      <c r="Q15" s="181"/>
      <c r="R15" s="181"/>
      <c r="S15" s="205"/>
      <c r="T15" s="206"/>
      <c r="U15" s="206"/>
      <c r="V15" s="206"/>
      <c r="W15" s="206"/>
      <c r="X15" s="206"/>
      <c r="Y15" s="206"/>
      <c r="Z15" s="206"/>
      <c r="AA15" s="207"/>
      <c r="AB15" s="207"/>
      <c r="AC15" s="207"/>
      <c r="AD15" s="208" t="s">
        <v>2269</v>
      </c>
      <c r="AE15" s="208" t="s">
        <v>2269</v>
      </c>
      <c r="AF15" s="208" t="s">
        <v>2269</v>
      </c>
      <c r="AG15" s="208" t="s">
        <v>2269</v>
      </c>
      <c r="AH15" s="208" t="s">
        <v>2269</v>
      </c>
      <c r="AI15" s="208" t="s">
        <v>2269</v>
      </c>
      <c r="AJ15" s="208" t="s">
        <v>2269</v>
      </c>
      <c r="AK15" s="208" t="s">
        <v>2269</v>
      </c>
      <c r="AL15" s="208" t="s">
        <v>2269</v>
      </c>
      <c r="AM15" s="208" t="s">
        <v>2269</v>
      </c>
      <c r="AN15" s="208" t="s">
        <v>2269</v>
      </c>
      <c r="AO15" s="208" t="s">
        <v>2269</v>
      </c>
      <c r="AP15" s="208" t="s">
        <v>2269</v>
      </c>
      <c r="AQ15" s="208" t="s">
        <v>2269</v>
      </c>
      <c r="AR15" s="209" t="s">
        <v>2270</v>
      </c>
      <c r="AS15" s="209" t="s">
        <v>2270</v>
      </c>
      <c r="AT15" s="209" t="s">
        <v>2270</v>
      </c>
      <c r="AU15" s="209" t="s">
        <v>2270</v>
      </c>
      <c r="AV15" s="209" t="s">
        <v>2270</v>
      </c>
      <c r="AW15" s="209" t="s">
        <v>2270</v>
      </c>
      <c r="AX15" s="210" t="s">
        <v>2269</v>
      </c>
      <c r="AY15" s="210" t="s">
        <v>2269</v>
      </c>
      <c r="AZ15" s="210" t="s">
        <v>2269</v>
      </c>
      <c r="BA15" s="210" t="s">
        <v>2269</v>
      </c>
      <c r="BB15" s="210" t="s">
        <v>2269</v>
      </c>
      <c r="BC15" s="207"/>
      <c r="BD15" s="207"/>
      <c r="BE15" s="207"/>
      <c r="BF15" s="207"/>
      <c r="BG15" s="210" t="s">
        <v>2269</v>
      </c>
      <c r="BH15" s="210" t="s">
        <v>2269</v>
      </c>
    </row>
    <row r="16" spans="1:60" ht="32.25" customHeight="1">
      <c r="A16" s="203">
        <v>2</v>
      </c>
      <c r="B16" s="203"/>
      <c r="C16" s="203" t="s">
        <v>2259</v>
      </c>
      <c r="D16" s="194" t="s">
        <v>1834</v>
      </c>
      <c r="E16" s="211" t="s">
        <v>2271</v>
      </c>
      <c r="F16" s="203" t="s">
        <v>2272</v>
      </c>
      <c r="G16" s="203"/>
      <c r="H16" s="194" t="s">
        <v>2273</v>
      </c>
      <c r="I16" s="194" t="s">
        <v>2274</v>
      </c>
      <c r="J16" s="180" t="s">
        <v>2275</v>
      </c>
      <c r="K16" s="180" t="s">
        <v>2276</v>
      </c>
      <c r="L16" s="180" t="s">
        <v>2266</v>
      </c>
      <c r="M16" s="203" t="s">
        <v>2277</v>
      </c>
      <c r="N16" s="203"/>
      <c r="O16" s="181"/>
      <c r="P16" s="181"/>
      <c r="Q16" s="181"/>
      <c r="R16" s="181"/>
      <c r="S16" s="205"/>
      <c r="T16" s="206"/>
      <c r="U16" s="206"/>
      <c r="V16" s="206"/>
      <c r="W16" s="206"/>
      <c r="X16" s="206"/>
      <c r="Y16" s="206"/>
      <c r="Z16" s="206"/>
      <c r="AA16" s="207"/>
      <c r="AB16" s="207"/>
      <c r="AC16" s="207"/>
      <c r="AD16" s="208" t="s">
        <v>2269</v>
      </c>
      <c r="AE16" s="208" t="s">
        <v>2269</v>
      </c>
      <c r="AF16" s="208" t="s">
        <v>2269</v>
      </c>
      <c r="AG16" s="208" t="s">
        <v>2269</v>
      </c>
      <c r="AH16" s="208" t="s">
        <v>2269</v>
      </c>
      <c r="AI16" s="208" t="s">
        <v>2269</v>
      </c>
      <c r="AJ16" s="208" t="s">
        <v>2269</v>
      </c>
      <c r="AK16" s="208" t="s">
        <v>2269</v>
      </c>
      <c r="AL16" s="208" t="s">
        <v>2269</v>
      </c>
      <c r="AM16" s="208" t="s">
        <v>2269</v>
      </c>
      <c r="AN16" s="208" t="s">
        <v>2269</v>
      </c>
      <c r="AO16" s="208" t="s">
        <v>2269</v>
      </c>
      <c r="AP16" s="208" t="s">
        <v>2269</v>
      </c>
      <c r="AQ16" s="208" t="s">
        <v>2269</v>
      </c>
      <c r="AR16" s="208" t="s">
        <v>2269</v>
      </c>
      <c r="AS16" s="208" t="s">
        <v>2269</v>
      </c>
      <c r="AT16" s="208" t="s">
        <v>2269</v>
      </c>
      <c r="AU16" s="208" t="s">
        <v>2269</v>
      </c>
      <c r="AV16" s="208" t="s">
        <v>2269</v>
      </c>
      <c r="AW16" s="208" t="s">
        <v>2269</v>
      </c>
      <c r="AX16" s="208" t="s">
        <v>2269</v>
      </c>
      <c r="AY16" s="208" t="s">
        <v>2269</v>
      </c>
      <c r="AZ16" s="208" t="s">
        <v>2269</v>
      </c>
      <c r="BA16" s="208" t="s">
        <v>2269</v>
      </c>
      <c r="BB16" s="208" t="s">
        <v>2269</v>
      </c>
      <c r="BC16" s="207"/>
      <c r="BD16" s="207"/>
      <c r="BE16" s="207"/>
      <c r="BF16" s="207"/>
      <c r="BG16" s="207"/>
    </row>
    <row r="17" spans="1:59" ht="32.25" customHeight="1">
      <c r="A17" s="203">
        <v>3</v>
      </c>
      <c r="B17" s="203"/>
      <c r="C17" s="203" t="s">
        <v>2259</v>
      </c>
      <c r="D17" s="194" t="s">
        <v>51</v>
      </c>
      <c r="E17" s="211" t="s">
        <v>2271</v>
      </c>
      <c r="F17" s="203"/>
      <c r="G17" s="203" t="s">
        <v>2278</v>
      </c>
      <c r="H17" s="194" t="s">
        <v>2279</v>
      </c>
      <c r="I17" s="194" t="s">
        <v>2280</v>
      </c>
      <c r="J17" s="180" t="s">
        <v>2281</v>
      </c>
      <c r="K17" s="180" t="s">
        <v>2265</v>
      </c>
      <c r="L17" s="180" t="s">
        <v>2266</v>
      </c>
      <c r="M17" s="203" t="s">
        <v>2282</v>
      </c>
      <c r="N17" s="203"/>
      <c r="O17" s="181"/>
      <c r="P17" s="181"/>
      <c r="Q17" s="181"/>
      <c r="R17" s="181"/>
      <c r="S17" s="205"/>
      <c r="T17" s="206"/>
      <c r="U17" s="206"/>
      <c r="V17" s="206"/>
      <c r="W17" s="206"/>
      <c r="X17" s="206"/>
      <c r="Y17" s="206"/>
      <c r="Z17" s="206"/>
      <c r="AA17" s="207"/>
      <c r="AB17" s="207"/>
      <c r="AC17" s="207"/>
      <c r="AD17" s="208" t="s">
        <v>2269</v>
      </c>
      <c r="AE17" s="208" t="s">
        <v>2269</v>
      </c>
      <c r="AF17" s="208" t="s">
        <v>2269</v>
      </c>
      <c r="AG17" s="208" t="s">
        <v>2269</v>
      </c>
      <c r="AH17" s="208" t="s">
        <v>2269</v>
      </c>
      <c r="AI17" s="208" t="s">
        <v>2269</v>
      </c>
      <c r="AJ17" s="208" t="s">
        <v>2269</v>
      </c>
      <c r="AK17" s="208" t="s">
        <v>2269</v>
      </c>
      <c r="AL17" s="208" t="s">
        <v>2269</v>
      </c>
      <c r="AM17" s="208" t="s">
        <v>2269</v>
      </c>
      <c r="AN17" s="208" t="s">
        <v>2269</v>
      </c>
      <c r="AO17" s="208" t="s">
        <v>2269</v>
      </c>
      <c r="AP17" s="208" t="s">
        <v>2269</v>
      </c>
      <c r="AQ17" s="208" t="s">
        <v>2269</v>
      </c>
      <c r="AR17" s="208" t="s">
        <v>2269</v>
      </c>
      <c r="AS17" s="208" t="s">
        <v>2269</v>
      </c>
      <c r="AT17" s="208" t="s">
        <v>2269</v>
      </c>
      <c r="AU17" s="208" t="s">
        <v>2269</v>
      </c>
      <c r="AV17" s="208" t="s">
        <v>2269</v>
      </c>
      <c r="AW17" s="208" t="s">
        <v>2269</v>
      </c>
      <c r="AX17" s="208" t="s">
        <v>2269</v>
      </c>
      <c r="AY17" s="208" t="s">
        <v>2269</v>
      </c>
      <c r="AZ17" s="208" t="s">
        <v>2269</v>
      </c>
      <c r="BA17" s="208" t="s">
        <v>2269</v>
      </c>
      <c r="BB17" s="208" t="s">
        <v>2269</v>
      </c>
      <c r="BC17" s="207" t="s">
        <v>2283</v>
      </c>
      <c r="BD17" s="207" t="s">
        <v>2283</v>
      </c>
      <c r="BE17" s="207" t="s">
        <v>2283</v>
      </c>
      <c r="BF17" s="207" t="s">
        <v>2283</v>
      </c>
      <c r="BG17" s="207" t="s">
        <v>2283</v>
      </c>
    </row>
    <row r="18" spans="1:59" ht="32.25" customHeight="1">
      <c r="A18" s="203">
        <v>4</v>
      </c>
      <c r="B18" s="203"/>
      <c r="C18" s="203" t="s">
        <v>2259</v>
      </c>
      <c r="D18" s="194" t="s">
        <v>1840</v>
      </c>
      <c r="E18" s="211" t="s">
        <v>2271</v>
      </c>
      <c r="F18" s="203" t="s">
        <v>2272</v>
      </c>
      <c r="G18" s="203"/>
      <c r="H18" s="194" t="s">
        <v>2284</v>
      </c>
      <c r="I18" s="194" t="s">
        <v>2285</v>
      </c>
      <c r="J18" s="180" t="s">
        <v>2286</v>
      </c>
      <c r="K18" s="180" t="s">
        <v>2265</v>
      </c>
      <c r="L18" s="180" t="s">
        <v>2266</v>
      </c>
      <c r="M18" s="203" t="s">
        <v>2287</v>
      </c>
      <c r="N18" s="203"/>
      <c r="O18" s="181"/>
      <c r="P18" s="181"/>
      <c r="Q18" s="181"/>
      <c r="R18" s="181"/>
      <c r="S18" s="205"/>
      <c r="T18" s="206"/>
      <c r="U18" s="206"/>
      <c r="V18" s="206"/>
      <c r="W18" s="206"/>
      <c r="X18" s="206"/>
      <c r="Y18" s="206"/>
      <c r="Z18" s="206"/>
      <c r="AA18" s="207"/>
      <c r="AB18" s="207"/>
      <c r="AC18" s="207"/>
      <c r="AD18" s="208" t="s">
        <v>2269</v>
      </c>
      <c r="AE18" s="208" t="s">
        <v>2269</v>
      </c>
      <c r="AF18" s="208" t="s">
        <v>2269</v>
      </c>
      <c r="AG18" s="208" t="s">
        <v>2269</v>
      </c>
      <c r="AH18" s="208" t="s">
        <v>2269</v>
      </c>
      <c r="AI18" s="208" t="s">
        <v>2269</v>
      </c>
      <c r="AJ18" s="208" t="s">
        <v>2269</v>
      </c>
      <c r="AK18" s="208" t="s">
        <v>2269</v>
      </c>
      <c r="AL18" s="208" t="s">
        <v>2269</v>
      </c>
      <c r="AM18" s="208" t="s">
        <v>2269</v>
      </c>
      <c r="AN18" s="208" t="s">
        <v>2269</v>
      </c>
      <c r="AO18" s="208" t="s">
        <v>2269</v>
      </c>
      <c r="AP18" s="208" t="s">
        <v>2269</v>
      </c>
      <c r="AQ18" s="208" t="s">
        <v>2269</v>
      </c>
      <c r="AR18" s="208" t="s">
        <v>2269</v>
      </c>
      <c r="AS18" s="208" t="s">
        <v>2269</v>
      </c>
      <c r="AT18" s="208" t="s">
        <v>2269</v>
      </c>
      <c r="AU18" s="208" t="s">
        <v>2269</v>
      </c>
      <c r="AV18" s="208" t="s">
        <v>2269</v>
      </c>
      <c r="AW18" s="208" t="s">
        <v>2269</v>
      </c>
      <c r="AX18" s="208" t="s">
        <v>2269</v>
      </c>
      <c r="AY18" s="208" t="s">
        <v>2269</v>
      </c>
      <c r="AZ18" s="208" t="s">
        <v>2269</v>
      </c>
      <c r="BA18" s="208" t="s">
        <v>2269</v>
      </c>
      <c r="BB18" s="208" t="s">
        <v>2269</v>
      </c>
      <c r="BC18" s="207"/>
      <c r="BD18" s="207"/>
      <c r="BE18" s="207"/>
      <c r="BF18" s="207"/>
      <c r="BG18" s="207"/>
    </row>
    <row r="19" spans="1:59" ht="32.25" customHeight="1">
      <c r="A19" s="203">
        <v>5</v>
      </c>
      <c r="B19" s="203"/>
      <c r="C19" s="203" t="s">
        <v>2259</v>
      </c>
      <c r="D19" s="194" t="s">
        <v>816</v>
      </c>
      <c r="E19" s="203" t="s">
        <v>2288</v>
      </c>
      <c r="F19" s="203" t="s">
        <v>2289</v>
      </c>
      <c r="G19" s="203"/>
      <c r="H19" s="194" t="s">
        <v>2290</v>
      </c>
      <c r="I19" s="194" t="s">
        <v>2291</v>
      </c>
      <c r="J19" s="180" t="s">
        <v>2292</v>
      </c>
      <c r="K19" s="180" t="s">
        <v>2293</v>
      </c>
      <c r="L19" s="180" t="s">
        <v>2266</v>
      </c>
      <c r="M19" s="203" t="s">
        <v>2294</v>
      </c>
      <c r="N19" s="203" t="s">
        <v>2268</v>
      </c>
      <c r="O19" s="181"/>
      <c r="P19" s="181"/>
      <c r="Q19" s="181"/>
      <c r="R19" s="181"/>
      <c r="S19" s="205"/>
      <c r="T19" s="206"/>
      <c r="U19" s="206"/>
      <c r="V19" s="206"/>
      <c r="W19" s="206"/>
      <c r="X19" s="206"/>
      <c r="Y19" s="206"/>
      <c r="Z19" s="207"/>
      <c r="AA19" s="207"/>
      <c r="AB19" s="207"/>
      <c r="AC19" s="207"/>
      <c r="AD19" s="207" t="s">
        <v>2269</v>
      </c>
      <c r="AE19" s="207" t="s">
        <v>2269</v>
      </c>
      <c r="AF19" s="207" t="s">
        <v>2269</v>
      </c>
      <c r="AG19" s="207" t="s">
        <v>2269</v>
      </c>
      <c r="AH19" s="207" t="s">
        <v>2269</v>
      </c>
      <c r="AI19" s="207" t="s">
        <v>2269</v>
      </c>
      <c r="AJ19" s="207" t="s">
        <v>2269</v>
      </c>
      <c r="AK19" s="207" t="s">
        <v>2269</v>
      </c>
      <c r="AL19" s="207" t="s">
        <v>2269</v>
      </c>
      <c r="AM19" s="207" t="s">
        <v>2269</v>
      </c>
      <c r="AN19" s="207" t="s">
        <v>2269</v>
      </c>
      <c r="AO19" s="207" t="s">
        <v>2269</v>
      </c>
      <c r="AP19" s="207" t="s">
        <v>2269</v>
      </c>
      <c r="AQ19" s="207" t="s">
        <v>2269</v>
      </c>
      <c r="AR19" s="207" t="s">
        <v>2269</v>
      </c>
      <c r="AS19" s="207" t="s">
        <v>2269</v>
      </c>
      <c r="AT19" s="207" t="s">
        <v>2269</v>
      </c>
      <c r="AU19" s="207" t="s">
        <v>2269</v>
      </c>
      <c r="AV19" s="207" t="s">
        <v>2269</v>
      </c>
      <c r="AW19" s="207" t="s">
        <v>2269</v>
      </c>
      <c r="AX19" s="207" t="s">
        <v>2269</v>
      </c>
      <c r="AY19" s="207" t="s">
        <v>2269</v>
      </c>
      <c r="AZ19" s="207" t="s">
        <v>2269</v>
      </c>
      <c r="BA19" s="207" t="s">
        <v>2269</v>
      </c>
      <c r="BB19" s="207" t="s">
        <v>2269</v>
      </c>
      <c r="BC19" s="207"/>
      <c r="BD19" s="207"/>
      <c r="BE19" s="207"/>
      <c r="BF19" s="207"/>
      <c r="BG19" s="207"/>
    </row>
    <row r="20" spans="1:59" ht="32.25" customHeight="1">
      <c r="A20" s="203">
        <v>6</v>
      </c>
      <c r="B20" s="203"/>
      <c r="C20" s="203" t="s">
        <v>2259</v>
      </c>
      <c r="D20" s="194" t="s">
        <v>545</v>
      </c>
      <c r="E20" s="203" t="s">
        <v>2288</v>
      </c>
      <c r="F20" s="203" t="s">
        <v>2295</v>
      </c>
      <c r="G20" s="203"/>
      <c r="H20" s="194" t="s">
        <v>2296</v>
      </c>
      <c r="I20" s="194" t="s">
        <v>2297</v>
      </c>
      <c r="J20" s="180" t="s">
        <v>2298</v>
      </c>
      <c r="K20" s="180" t="s">
        <v>2299</v>
      </c>
      <c r="L20" s="180" t="s">
        <v>2266</v>
      </c>
      <c r="M20" s="203" t="s">
        <v>2300</v>
      </c>
      <c r="N20" s="203"/>
      <c r="O20" s="181"/>
      <c r="P20" s="181"/>
      <c r="Q20" s="181"/>
      <c r="R20" s="181"/>
      <c r="S20" s="205"/>
      <c r="T20" s="206"/>
      <c r="U20" s="206"/>
      <c r="V20" s="206"/>
      <c r="W20" s="206"/>
      <c r="X20" s="206"/>
      <c r="Y20" s="206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  <c r="AO20" s="207"/>
      <c r="AP20" s="207"/>
      <c r="AQ20" s="207"/>
      <c r="AR20" s="207"/>
      <c r="AS20" s="207"/>
      <c r="AT20" s="207"/>
      <c r="AU20" s="207"/>
      <c r="AV20" s="207"/>
      <c r="AW20" s="207"/>
      <c r="AX20" s="207"/>
      <c r="AY20" s="207"/>
      <c r="AZ20" s="207"/>
      <c r="BA20" s="207"/>
      <c r="BB20" s="207"/>
      <c r="BC20" s="207"/>
      <c r="BD20" s="207"/>
      <c r="BE20" s="207"/>
      <c r="BF20" s="207"/>
      <c r="BG20" s="207"/>
    </row>
    <row r="21" spans="1:59" ht="32.25" customHeight="1">
      <c r="A21" s="203">
        <v>7</v>
      </c>
      <c r="B21" s="203"/>
      <c r="C21" s="203" t="s">
        <v>2259</v>
      </c>
      <c r="D21" s="194" t="s">
        <v>1745</v>
      </c>
      <c r="E21" s="203" t="s">
        <v>2288</v>
      </c>
      <c r="F21" s="203" t="s">
        <v>2301</v>
      </c>
      <c r="G21" s="203"/>
      <c r="H21" s="194" t="s">
        <v>2302</v>
      </c>
      <c r="I21" s="194" t="s">
        <v>2303</v>
      </c>
      <c r="J21" s="180" t="s">
        <v>2304</v>
      </c>
      <c r="K21" s="180" t="s">
        <v>2305</v>
      </c>
      <c r="L21" s="180" t="s">
        <v>2266</v>
      </c>
      <c r="M21" s="203" t="s">
        <v>2306</v>
      </c>
      <c r="N21" s="203"/>
      <c r="O21" s="181"/>
      <c r="P21" s="181"/>
      <c r="Q21" s="181"/>
      <c r="R21" s="181"/>
      <c r="S21" s="205"/>
      <c r="T21" s="206"/>
      <c r="U21" s="206"/>
      <c r="V21" s="206"/>
      <c r="W21" s="206"/>
      <c r="X21" s="206"/>
      <c r="Y21" s="206"/>
      <c r="Z21" s="207"/>
      <c r="AA21" s="207"/>
      <c r="AB21" s="207"/>
      <c r="AC21" s="207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07"/>
      <c r="AW21" s="207"/>
      <c r="AX21" s="207"/>
      <c r="AY21" s="207"/>
      <c r="AZ21" s="207"/>
      <c r="BA21" s="207"/>
      <c r="BB21" s="207"/>
      <c r="BC21" s="207"/>
      <c r="BD21" s="207"/>
      <c r="BE21" s="207"/>
      <c r="BF21" s="207"/>
      <c r="BG21" s="207"/>
    </row>
    <row r="22" spans="1:59" ht="32.25" customHeight="1">
      <c r="A22" s="203">
        <v>8</v>
      </c>
      <c r="B22" s="203"/>
      <c r="C22" s="203" t="s">
        <v>2259</v>
      </c>
      <c r="D22" s="194" t="s">
        <v>889</v>
      </c>
      <c r="E22" s="203" t="s">
        <v>2288</v>
      </c>
      <c r="F22" s="203" t="s">
        <v>2307</v>
      </c>
      <c r="G22" s="203"/>
      <c r="H22" s="194" t="s">
        <v>2308</v>
      </c>
      <c r="I22" s="194" t="s">
        <v>2309</v>
      </c>
      <c r="J22" s="180" t="s">
        <v>2310</v>
      </c>
      <c r="K22" s="180" t="s">
        <v>2311</v>
      </c>
      <c r="L22" s="180" t="s">
        <v>2266</v>
      </c>
      <c r="M22" s="203" t="s">
        <v>2312</v>
      </c>
      <c r="N22" s="203"/>
      <c r="O22" s="181"/>
      <c r="P22" s="181"/>
      <c r="Q22" s="181"/>
      <c r="R22" s="181"/>
      <c r="S22" s="205"/>
      <c r="T22" s="206"/>
      <c r="U22" s="206"/>
      <c r="V22" s="206"/>
      <c r="W22" s="206"/>
      <c r="X22" s="206"/>
      <c r="Y22" s="206"/>
      <c r="Z22" s="207"/>
      <c r="AA22" s="207"/>
      <c r="AB22" s="207"/>
      <c r="AC22" s="207"/>
      <c r="AD22" s="207"/>
      <c r="AE22" s="207"/>
      <c r="AF22" s="207"/>
      <c r="AG22" s="207"/>
      <c r="AH22" s="207"/>
      <c r="AI22" s="207"/>
      <c r="AJ22" s="207"/>
      <c r="AK22" s="207"/>
      <c r="AL22" s="207"/>
      <c r="AM22" s="207"/>
      <c r="AN22" s="207"/>
      <c r="AO22" s="207"/>
      <c r="AP22" s="207"/>
      <c r="AQ22" s="207"/>
      <c r="AR22" s="207"/>
      <c r="AS22" s="207"/>
      <c r="AT22" s="207"/>
      <c r="AU22" s="207"/>
      <c r="AV22" s="207"/>
      <c r="AW22" s="207"/>
      <c r="AX22" s="207"/>
      <c r="AY22" s="207"/>
      <c r="AZ22" s="207"/>
      <c r="BA22" s="207"/>
      <c r="BB22" s="207"/>
      <c r="BC22" s="207"/>
      <c r="BD22" s="207"/>
      <c r="BE22" s="207"/>
      <c r="BF22" s="207"/>
      <c r="BG22" s="207"/>
    </row>
    <row r="23" spans="1:59" ht="32.25" customHeight="1">
      <c r="A23" s="203">
        <v>9</v>
      </c>
      <c r="B23" s="203"/>
      <c r="C23" s="203" t="s">
        <v>2259</v>
      </c>
      <c r="D23" s="194" t="s">
        <v>1122</v>
      </c>
      <c r="E23" s="203" t="s">
        <v>2288</v>
      </c>
      <c r="F23" s="203" t="s">
        <v>2307</v>
      </c>
      <c r="G23" s="203"/>
      <c r="H23" s="194" t="s">
        <v>2313</v>
      </c>
      <c r="I23" s="194" t="s">
        <v>2314</v>
      </c>
      <c r="J23" s="180" t="s">
        <v>2315</v>
      </c>
      <c r="K23" s="180" t="s">
        <v>2316</v>
      </c>
      <c r="L23" s="180" t="s">
        <v>2266</v>
      </c>
      <c r="M23" s="203" t="s">
        <v>2317</v>
      </c>
      <c r="N23" s="203"/>
      <c r="O23" s="181"/>
      <c r="P23" s="181"/>
      <c r="Q23" s="181"/>
      <c r="R23" s="181"/>
      <c r="S23" s="205"/>
      <c r="T23" s="206"/>
      <c r="U23" s="206"/>
      <c r="V23" s="206"/>
      <c r="W23" s="206"/>
      <c r="X23" s="206"/>
      <c r="Y23" s="206"/>
      <c r="Z23" s="207"/>
      <c r="AA23" s="207"/>
      <c r="AB23" s="207"/>
      <c r="AC23" s="207"/>
      <c r="AD23" s="207"/>
      <c r="AE23" s="207"/>
      <c r="AF23" s="207"/>
      <c r="AG23" s="207"/>
      <c r="AH23" s="207"/>
      <c r="AI23" s="207"/>
      <c r="AJ23" s="207"/>
      <c r="AK23" s="207"/>
      <c r="AL23" s="207"/>
      <c r="AM23" s="207"/>
      <c r="AN23" s="207"/>
      <c r="AO23" s="207"/>
      <c r="AP23" s="207"/>
      <c r="AQ23" s="207"/>
      <c r="AR23" s="207"/>
      <c r="AS23" s="207"/>
      <c r="AT23" s="207"/>
      <c r="AU23" s="207"/>
      <c r="AV23" s="207"/>
      <c r="AW23" s="207"/>
      <c r="AX23" s="207"/>
      <c r="AY23" s="207"/>
      <c r="AZ23" s="207"/>
      <c r="BA23" s="207"/>
      <c r="BB23" s="207"/>
      <c r="BC23" s="207"/>
      <c r="BD23" s="207"/>
      <c r="BE23" s="207"/>
      <c r="BF23" s="207"/>
      <c r="BG23" s="207"/>
    </row>
    <row r="24" spans="1:59" ht="32.25" customHeight="1">
      <c r="A24" s="203">
        <v>10</v>
      </c>
      <c r="B24" s="203"/>
      <c r="C24" s="203" t="s">
        <v>2259</v>
      </c>
      <c r="D24" s="194" t="s">
        <v>1667</v>
      </c>
      <c r="E24" s="203" t="s">
        <v>2288</v>
      </c>
      <c r="F24" s="203" t="s">
        <v>2301</v>
      </c>
      <c r="G24" s="203"/>
      <c r="H24" s="194" t="s">
        <v>2318</v>
      </c>
      <c r="I24" s="194" t="s">
        <v>2319</v>
      </c>
      <c r="J24" s="180" t="s">
        <v>2320</v>
      </c>
      <c r="K24" s="180" t="s">
        <v>2321</v>
      </c>
      <c r="L24" s="180" t="s">
        <v>2266</v>
      </c>
      <c r="M24" s="203" t="s">
        <v>2322</v>
      </c>
      <c r="N24" s="203"/>
      <c r="O24" s="181"/>
      <c r="P24" s="181"/>
      <c r="Q24" s="181"/>
      <c r="R24" s="181"/>
      <c r="S24" s="205"/>
      <c r="T24" s="206"/>
      <c r="U24" s="206"/>
      <c r="V24" s="206"/>
      <c r="W24" s="206"/>
      <c r="X24" s="206"/>
      <c r="Y24" s="206"/>
      <c r="Z24" s="207"/>
      <c r="AA24" s="207"/>
      <c r="AB24" s="207"/>
      <c r="AC24" s="207"/>
      <c r="AD24" s="207"/>
      <c r="AE24" s="207"/>
      <c r="AF24" s="207"/>
      <c r="AG24" s="207"/>
      <c r="AH24" s="207"/>
      <c r="AI24" s="207"/>
      <c r="AJ24" s="207"/>
      <c r="AK24" s="207"/>
      <c r="AL24" s="207"/>
      <c r="AM24" s="207"/>
      <c r="AN24" s="207"/>
      <c r="AO24" s="207"/>
      <c r="AP24" s="207"/>
      <c r="AQ24" s="207"/>
      <c r="AR24" s="207"/>
      <c r="AS24" s="207"/>
      <c r="AT24" s="207"/>
      <c r="AU24" s="207"/>
      <c r="AV24" s="207"/>
      <c r="AW24" s="207"/>
      <c r="AX24" s="207"/>
      <c r="AY24" s="207"/>
      <c r="AZ24" s="207"/>
      <c r="BA24" s="207"/>
      <c r="BB24" s="207"/>
      <c r="BC24" s="207"/>
      <c r="BD24" s="207"/>
      <c r="BE24" s="207"/>
      <c r="BF24" s="207"/>
      <c r="BG24" s="207"/>
    </row>
    <row r="25" spans="1:59" ht="32.25" customHeight="1">
      <c r="A25" s="203">
        <v>11</v>
      </c>
      <c r="B25" s="203"/>
      <c r="C25" s="203" t="s">
        <v>2259</v>
      </c>
      <c r="D25" s="194" t="s">
        <v>1307</v>
      </c>
      <c r="E25" s="203" t="s">
        <v>2288</v>
      </c>
      <c r="F25" s="203" t="s">
        <v>2323</v>
      </c>
      <c r="G25" s="203"/>
      <c r="H25" s="194" t="s">
        <v>2324</v>
      </c>
      <c r="I25" s="194" t="s">
        <v>2325</v>
      </c>
      <c r="J25" s="180" t="s">
        <v>2326</v>
      </c>
      <c r="K25" s="180" t="s">
        <v>2321</v>
      </c>
      <c r="L25" s="180" t="s">
        <v>2266</v>
      </c>
      <c r="M25" s="203" t="s">
        <v>2327</v>
      </c>
      <c r="N25" s="203"/>
      <c r="O25" s="181"/>
      <c r="P25" s="181"/>
      <c r="Q25" s="181"/>
      <c r="R25" s="181"/>
      <c r="S25" s="205"/>
      <c r="T25" s="206"/>
      <c r="U25" s="206"/>
      <c r="V25" s="206"/>
      <c r="W25" s="206"/>
      <c r="X25" s="206"/>
      <c r="Y25" s="206"/>
      <c r="Z25" s="207"/>
      <c r="AA25" s="207"/>
      <c r="AB25" s="207"/>
      <c r="AC25" s="207"/>
      <c r="AD25" s="207"/>
      <c r="AE25" s="207"/>
      <c r="AF25" s="207"/>
      <c r="AG25" s="207"/>
      <c r="AH25" s="207"/>
      <c r="AI25" s="207"/>
      <c r="AJ25" s="207"/>
      <c r="AK25" s="207"/>
      <c r="AL25" s="207"/>
      <c r="AM25" s="207"/>
      <c r="AN25" s="207"/>
      <c r="AO25" s="207"/>
      <c r="AP25" s="207"/>
      <c r="AQ25" s="207"/>
      <c r="AR25" s="207"/>
      <c r="AS25" s="207"/>
      <c r="AT25" s="207"/>
      <c r="AU25" s="207"/>
      <c r="AV25" s="207"/>
      <c r="AW25" s="207"/>
      <c r="AX25" s="207"/>
      <c r="AY25" s="207"/>
      <c r="AZ25" s="207"/>
      <c r="BA25" s="207"/>
      <c r="BB25" s="207"/>
      <c r="BC25" s="207"/>
      <c r="BD25" s="207"/>
      <c r="BE25" s="207"/>
      <c r="BF25" s="207"/>
      <c r="BG25" s="207"/>
    </row>
    <row r="26" spans="1:59" ht="32.25" customHeight="1">
      <c r="A26" s="203">
        <v>12</v>
      </c>
      <c r="B26" s="203"/>
      <c r="C26" s="203" t="s">
        <v>2259</v>
      </c>
      <c r="D26" s="194" t="s">
        <v>1738</v>
      </c>
      <c r="E26" s="203" t="s">
        <v>2288</v>
      </c>
      <c r="F26" s="203" t="s">
        <v>2323</v>
      </c>
      <c r="G26" s="203"/>
      <c r="H26" s="194" t="s">
        <v>2328</v>
      </c>
      <c r="I26" s="194" t="s">
        <v>2329</v>
      </c>
      <c r="J26" s="180" t="s">
        <v>2298</v>
      </c>
      <c r="K26" s="180" t="s">
        <v>2330</v>
      </c>
      <c r="L26" s="180" t="s">
        <v>2266</v>
      </c>
      <c r="M26" s="203" t="s">
        <v>2331</v>
      </c>
      <c r="N26" s="203"/>
      <c r="O26" s="181"/>
      <c r="P26" s="181"/>
      <c r="Q26" s="181"/>
      <c r="R26" s="181"/>
      <c r="S26" s="205"/>
      <c r="T26" s="206"/>
      <c r="U26" s="206"/>
      <c r="V26" s="206"/>
      <c r="W26" s="206"/>
      <c r="X26" s="206"/>
      <c r="Y26" s="206"/>
      <c r="Z26" s="207"/>
      <c r="AA26" s="207"/>
      <c r="AB26" s="207"/>
      <c r="AC26" s="207"/>
      <c r="AD26" s="207"/>
      <c r="AE26" s="207"/>
      <c r="AF26" s="207"/>
      <c r="AG26" s="207"/>
      <c r="AH26" s="207"/>
      <c r="AI26" s="207"/>
      <c r="AJ26" s="207"/>
      <c r="AK26" s="207"/>
      <c r="AL26" s="207"/>
      <c r="AM26" s="207"/>
      <c r="AN26" s="207"/>
      <c r="AO26" s="207"/>
      <c r="AP26" s="207"/>
      <c r="AQ26" s="207"/>
      <c r="AR26" s="207"/>
      <c r="AS26" s="207"/>
      <c r="AT26" s="207"/>
      <c r="AU26" s="207"/>
      <c r="AV26" s="207"/>
      <c r="AW26" s="207"/>
      <c r="AX26" s="207"/>
      <c r="AY26" s="207"/>
      <c r="AZ26" s="207"/>
      <c r="BA26" s="207"/>
      <c r="BB26" s="207"/>
      <c r="BC26" s="207"/>
      <c r="BD26" s="207"/>
      <c r="BE26" s="207"/>
      <c r="BF26" s="207"/>
      <c r="BG26" s="207"/>
    </row>
    <row r="27" spans="1:59" ht="32.25" customHeight="1">
      <c r="A27" s="203">
        <v>13</v>
      </c>
      <c r="B27" s="203"/>
      <c r="C27" s="203" t="s">
        <v>2259</v>
      </c>
      <c r="D27" s="194" t="s">
        <v>1420</v>
      </c>
      <c r="E27" s="203" t="s">
        <v>2288</v>
      </c>
      <c r="F27" s="203" t="s">
        <v>2332</v>
      </c>
      <c r="G27" s="203"/>
      <c r="H27" s="194" t="s">
        <v>2333</v>
      </c>
      <c r="I27" s="194" t="s">
        <v>2334</v>
      </c>
      <c r="J27" s="212" t="s">
        <v>2335</v>
      </c>
      <c r="K27" s="180" t="s">
        <v>2336</v>
      </c>
      <c r="L27" s="180" t="s">
        <v>2266</v>
      </c>
      <c r="M27" s="203" t="s">
        <v>2337</v>
      </c>
      <c r="N27" s="203"/>
      <c r="O27" s="181"/>
      <c r="P27" s="181"/>
      <c r="Q27" s="181"/>
      <c r="R27" s="181"/>
      <c r="S27" s="205"/>
      <c r="T27" s="206"/>
      <c r="U27" s="206"/>
      <c r="V27" s="206"/>
      <c r="W27" s="206"/>
      <c r="X27" s="206"/>
      <c r="Y27" s="206"/>
      <c r="Z27" s="207"/>
      <c r="AA27" s="207"/>
      <c r="AB27" s="207"/>
      <c r="AC27" s="207"/>
      <c r="AD27" s="207"/>
      <c r="AE27" s="207"/>
      <c r="AF27" s="207"/>
      <c r="AG27" s="207"/>
      <c r="AH27" s="207"/>
      <c r="AI27" s="207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  <c r="AY27" s="207"/>
      <c r="AZ27" s="207"/>
      <c r="BA27" s="207"/>
      <c r="BB27" s="207"/>
      <c r="BC27" s="207"/>
      <c r="BD27" s="207"/>
      <c r="BE27" s="207"/>
      <c r="BF27" s="207"/>
      <c r="BG27" s="207"/>
    </row>
    <row r="28" spans="1:59" ht="32.25" customHeight="1">
      <c r="A28" s="203">
        <v>14</v>
      </c>
      <c r="B28" s="203"/>
      <c r="C28" s="203" t="s">
        <v>2259</v>
      </c>
      <c r="D28" s="194" t="s">
        <v>1301</v>
      </c>
      <c r="E28" s="203" t="s">
        <v>2288</v>
      </c>
      <c r="F28" s="203" t="s">
        <v>2323</v>
      </c>
      <c r="G28" s="203"/>
      <c r="H28" s="194" t="s">
        <v>2338</v>
      </c>
      <c r="I28" s="194" t="s">
        <v>2339</v>
      </c>
      <c r="J28" s="180" t="s">
        <v>2340</v>
      </c>
      <c r="K28" s="180" t="s">
        <v>2341</v>
      </c>
      <c r="L28" s="180" t="s">
        <v>2266</v>
      </c>
      <c r="M28" s="203" t="s">
        <v>2342</v>
      </c>
      <c r="N28" s="203"/>
      <c r="O28" s="181"/>
      <c r="P28" s="181"/>
      <c r="Q28" s="181"/>
      <c r="R28" s="181"/>
      <c r="S28" s="205"/>
      <c r="T28" s="206"/>
      <c r="U28" s="206"/>
      <c r="V28" s="206"/>
      <c r="W28" s="206"/>
      <c r="X28" s="206"/>
      <c r="Y28" s="206"/>
      <c r="Z28" s="207"/>
      <c r="AA28" s="207"/>
      <c r="AB28" s="207"/>
      <c r="AC28" s="207"/>
      <c r="AD28" s="207"/>
      <c r="AE28" s="207"/>
      <c r="AF28" s="207"/>
      <c r="AG28" s="207"/>
      <c r="AH28" s="207"/>
      <c r="AI28" s="207"/>
      <c r="AJ28" s="207"/>
      <c r="AK28" s="207"/>
      <c r="AL28" s="207"/>
      <c r="AM28" s="207"/>
      <c r="AN28" s="207"/>
      <c r="AO28" s="207"/>
      <c r="AP28" s="207"/>
      <c r="AQ28" s="207"/>
      <c r="AR28" s="207"/>
      <c r="AS28" s="207"/>
      <c r="AT28" s="207"/>
      <c r="AU28" s="207"/>
      <c r="AV28" s="207"/>
      <c r="AW28" s="207"/>
      <c r="AX28" s="207"/>
      <c r="AY28" s="207"/>
      <c r="AZ28" s="207"/>
      <c r="BA28" s="207"/>
      <c r="BB28" s="207"/>
      <c r="BC28" s="207"/>
      <c r="BD28" s="207"/>
      <c r="BE28" s="207"/>
      <c r="BF28" s="207"/>
      <c r="BG28" s="207"/>
    </row>
    <row r="29" spans="1:59" ht="32.25" customHeight="1">
      <c r="A29" s="203">
        <v>15</v>
      </c>
      <c r="B29" s="203"/>
      <c r="C29" s="203" t="s">
        <v>2259</v>
      </c>
      <c r="D29" s="194" t="s">
        <v>1331</v>
      </c>
      <c r="E29" s="203" t="s">
        <v>2288</v>
      </c>
      <c r="F29" s="203" t="s">
        <v>1339</v>
      </c>
      <c r="G29" s="203"/>
      <c r="H29" s="194" t="s">
        <v>2343</v>
      </c>
      <c r="I29" s="194" t="s">
        <v>2344</v>
      </c>
      <c r="J29" s="180" t="s">
        <v>2345</v>
      </c>
      <c r="K29" s="180" t="s">
        <v>2311</v>
      </c>
      <c r="L29" s="180" t="s">
        <v>2266</v>
      </c>
      <c r="M29" s="203" t="s">
        <v>2346</v>
      </c>
      <c r="N29" s="203"/>
      <c r="O29" s="181"/>
      <c r="P29" s="181"/>
      <c r="Q29" s="181"/>
      <c r="R29" s="181"/>
      <c r="S29" s="205"/>
      <c r="T29" s="206"/>
      <c r="U29" s="206"/>
      <c r="V29" s="206"/>
      <c r="W29" s="206"/>
      <c r="X29" s="206"/>
      <c r="Y29" s="206"/>
      <c r="Z29" s="207"/>
      <c r="AA29" s="207"/>
      <c r="AB29" s="207"/>
      <c r="AC29" s="207"/>
      <c r="AD29" s="207"/>
      <c r="AE29" s="207"/>
      <c r="AF29" s="207"/>
      <c r="AG29" s="207"/>
      <c r="AH29" s="207"/>
      <c r="AI29" s="207"/>
      <c r="AJ29" s="207"/>
      <c r="AK29" s="207"/>
      <c r="AL29" s="207"/>
      <c r="AM29" s="207"/>
      <c r="AN29" s="207"/>
      <c r="AO29" s="207"/>
      <c r="AP29" s="207"/>
      <c r="AQ29" s="207"/>
      <c r="AR29" s="207"/>
      <c r="AS29" s="207"/>
      <c r="AT29" s="207"/>
      <c r="AU29" s="207"/>
      <c r="AV29" s="207"/>
      <c r="AW29" s="207"/>
      <c r="AX29" s="207"/>
      <c r="AY29" s="207"/>
      <c r="AZ29" s="207"/>
      <c r="BA29" s="207"/>
      <c r="BB29" s="207"/>
      <c r="BC29" s="207"/>
      <c r="BD29" s="207"/>
      <c r="BE29" s="207"/>
      <c r="BF29" s="207"/>
      <c r="BG29" s="207"/>
    </row>
    <row r="30" spans="1:59" ht="32.25" customHeight="1">
      <c r="A30" s="203">
        <v>16</v>
      </c>
      <c r="B30" s="203"/>
      <c r="C30" s="203" t="s">
        <v>2259</v>
      </c>
      <c r="D30" s="194" t="s">
        <v>1129</v>
      </c>
      <c r="E30" s="203" t="s">
        <v>2288</v>
      </c>
      <c r="F30" s="203" t="s">
        <v>2347</v>
      </c>
      <c r="G30" s="203"/>
      <c r="H30" s="194" t="s">
        <v>2348</v>
      </c>
      <c r="I30" s="194" t="s">
        <v>2349</v>
      </c>
      <c r="J30" s="180" t="s">
        <v>2350</v>
      </c>
      <c r="K30" s="180" t="s">
        <v>2351</v>
      </c>
      <c r="L30" s="180" t="s">
        <v>2266</v>
      </c>
      <c r="M30" s="203" t="s">
        <v>2352</v>
      </c>
      <c r="N30" s="203"/>
      <c r="O30" s="181"/>
      <c r="P30" s="181"/>
      <c r="Q30" s="181"/>
      <c r="R30" s="181"/>
      <c r="S30" s="205"/>
      <c r="T30" s="206"/>
      <c r="U30" s="206"/>
      <c r="V30" s="206"/>
      <c r="W30" s="206"/>
      <c r="X30" s="206"/>
      <c r="Y30" s="206"/>
      <c r="Z30" s="207"/>
      <c r="AA30" s="207"/>
      <c r="AB30" s="207"/>
      <c r="AC30" s="207"/>
      <c r="AD30" s="207"/>
      <c r="AE30" s="207"/>
      <c r="AF30" s="207"/>
      <c r="AG30" s="207"/>
      <c r="AH30" s="207"/>
      <c r="AI30" s="207"/>
      <c r="AJ30" s="207"/>
      <c r="AK30" s="207"/>
      <c r="AL30" s="207"/>
      <c r="AM30" s="207"/>
      <c r="AN30" s="207"/>
      <c r="AO30" s="207"/>
      <c r="AP30" s="207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7"/>
      <c r="BF30" s="207"/>
      <c r="BG30" s="207"/>
    </row>
    <row r="31" spans="1:59" ht="32.25" customHeight="1">
      <c r="A31" s="203">
        <v>17</v>
      </c>
      <c r="B31" s="203"/>
      <c r="C31" s="203" t="s">
        <v>2259</v>
      </c>
      <c r="D31" s="194" t="s">
        <v>1641</v>
      </c>
      <c r="E31" s="203" t="s">
        <v>2288</v>
      </c>
      <c r="F31" s="203" t="s">
        <v>2332</v>
      </c>
      <c r="G31" s="203"/>
      <c r="H31" s="194" t="s">
        <v>2353</v>
      </c>
      <c r="I31" s="194" t="s">
        <v>2354</v>
      </c>
      <c r="J31" s="180" t="s">
        <v>2355</v>
      </c>
      <c r="K31" s="180" t="s">
        <v>2276</v>
      </c>
      <c r="L31" s="180" t="s">
        <v>2266</v>
      </c>
      <c r="M31" s="203" t="s">
        <v>2356</v>
      </c>
      <c r="N31" s="203"/>
      <c r="O31" s="181"/>
      <c r="P31" s="181"/>
      <c r="Q31" s="181"/>
      <c r="R31" s="181"/>
      <c r="S31" s="205"/>
      <c r="T31" s="206"/>
      <c r="U31" s="206"/>
      <c r="V31" s="206"/>
      <c r="W31" s="206"/>
      <c r="X31" s="206"/>
      <c r="Y31" s="206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7"/>
      <c r="BE31" s="207"/>
      <c r="BF31" s="207"/>
      <c r="BG31" s="207"/>
    </row>
    <row r="32" spans="1:59" ht="32.25" customHeight="1">
      <c r="A32" s="203">
        <v>18</v>
      </c>
      <c r="B32" s="203"/>
      <c r="C32" s="203" t="s">
        <v>2259</v>
      </c>
      <c r="D32" s="194" t="s">
        <v>973</v>
      </c>
      <c r="E32" s="203" t="s">
        <v>2288</v>
      </c>
      <c r="F32" s="203" t="s">
        <v>2357</v>
      </c>
      <c r="G32" s="203"/>
      <c r="H32" s="194" t="s">
        <v>2358</v>
      </c>
      <c r="I32" s="194" t="s">
        <v>2359</v>
      </c>
      <c r="J32" s="180" t="s">
        <v>2360</v>
      </c>
      <c r="K32" s="180" t="s">
        <v>2305</v>
      </c>
      <c r="L32" s="180" t="s">
        <v>2266</v>
      </c>
      <c r="M32" s="203" t="s">
        <v>2361</v>
      </c>
      <c r="N32" s="203"/>
      <c r="O32" s="181"/>
      <c r="P32" s="181"/>
      <c r="Q32" s="181"/>
      <c r="R32" s="181"/>
      <c r="S32" s="205"/>
      <c r="T32" s="206"/>
      <c r="U32" s="206"/>
      <c r="V32" s="206"/>
      <c r="W32" s="206"/>
      <c r="X32" s="206"/>
      <c r="Y32" s="206"/>
      <c r="Z32" s="207"/>
      <c r="AA32" s="207"/>
      <c r="AB32" s="207"/>
      <c r="AC32" s="207"/>
      <c r="AD32" s="207"/>
      <c r="AE32" s="207"/>
      <c r="AF32" s="207"/>
      <c r="AG32" s="207"/>
      <c r="AH32" s="207"/>
      <c r="AI32" s="207"/>
      <c r="AJ32" s="207"/>
      <c r="AK32" s="207"/>
      <c r="AL32" s="207"/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  <c r="AZ32" s="207"/>
      <c r="BA32" s="207"/>
      <c r="BB32" s="207"/>
      <c r="BC32" s="207"/>
      <c r="BD32" s="207"/>
      <c r="BE32" s="207"/>
      <c r="BF32" s="207"/>
      <c r="BG32" s="207"/>
    </row>
    <row r="33" spans="1:59" ht="32.25" customHeight="1">
      <c r="A33" s="203">
        <v>19</v>
      </c>
      <c r="B33" s="203"/>
      <c r="C33" s="203" t="s">
        <v>2259</v>
      </c>
      <c r="D33" s="194" t="s">
        <v>1427</v>
      </c>
      <c r="E33" s="203" t="s">
        <v>2288</v>
      </c>
      <c r="F33" s="203" t="s">
        <v>2362</v>
      </c>
      <c r="G33" s="203"/>
      <c r="H33" s="194" t="s">
        <v>2363</v>
      </c>
      <c r="I33" s="194" t="s">
        <v>2364</v>
      </c>
      <c r="J33" s="180" t="s">
        <v>2365</v>
      </c>
      <c r="K33" s="180" t="s">
        <v>2265</v>
      </c>
      <c r="L33" s="180" t="s">
        <v>2266</v>
      </c>
      <c r="M33" s="203" t="s">
        <v>2366</v>
      </c>
      <c r="N33" s="203"/>
      <c r="O33" s="181"/>
      <c r="P33" s="181"/>
      <c r="Q33" s="181"/>
      <c r="R33" s="181"/>
      <c r="S33" s="205"/>
      <c r="T33" s="206"/>
      <c r="U33" s="206"/>
      <c r="V33" s="206"/>
      <c r="W33" s="206"/>
      <c r="X33" s="206"/>
      <c r="Y33" s="206"/>
      <c r="Z33" s="207"/>
      <c r="AA33" s="207"/>
      <c r="AB33" s="207"/>
      <c r="AC33" s="207"/>
      <c r="AD33" s="207"/>
      <c r="AE33" s="207"/>
      <c r="AF33" s="207"/>
      <c r="AG33" s="207"/>
      <c r="AH33" s="207"/>
      <c r="AI33" s="207"/>
      <c r="AJ33" s="20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07"/>
      <c r="AW33" s="207"/>
      <c r="AX33" s="207"/>
      <c r="AY33" s="207"/>
      <c r="AZ33" s="207"/>
      <c r="BA33" s="207"/>
      <c r="BB33" s="207"/>
      <c r="BC33" s="207"/>
      <c r="BD33" s="207"/>
      <c r="BE33" s="207"/>
      <c r="BF33" s="207"/>
      <c r="BG33" s="207"/>
    </row>
    <row r="34" spans="1:59" ht="32.25" customHeight="1">
      <c r="A34" s="203">
        <v>20</v>
      </c>
      <c r="B34" s="203"/>
      <c r="C34" s="203" t="s">
        <v>2259</v>
      </c>
      <c r="D34" s="194" t="s">
        <v>1452</v>
      </c>
      <c r="E34" s="203" t="s">
        <v>2288</v>
      </c>
      <c r="F34" s="203" t="s">
        <v>2367</v>
      </c>
      <c r="G34" s="203"/>
      <c r="H34" s="194" t="s">
        <v>2368</v>
      </c>
      <c r="I34" s="194" t="s">
        <v>2369</v>
      </c>
      <c r="J34" s="180" t="s">
        <v>2370</v>
      </c>
      <c r="K34" s="180" t="s">
        <v>2305</v>
      </c>
      <c r="L34" s="180" t="s">
        <v>2266</v>
      </c>
      <c r="M34" s="203" t="s">
        <v>2371</v>
      </c>
      <c r="N34" s="203"/>
      <c r="O34" s="181"/>
      <c r="P34" s="181"/>
      <c r="Q34" s="181"/>
      <c r="R34" s="181"/>
      <c r="S34" s="205"/>
      <c r="T34" s="206"/>
      <c r="U34" s="206"/>
      <c r="V34" s="206"/>
      <c r="W34" s="206"/>
      <c r="X34" s="206"/>
      <c r="Y34" s="206"/>
      <c r="Z34" s="207"/>
      <c r="AA34" s="207"/>
      <c r="AB34" s="207"/>
      <c r="AC34" s="207"/>
      <c r="AD34" s="207"/>
      <c r="AE34" s="207"/>
      <c r="AF34" s="207"/>
      <c r="AG34" s="207"/>
      <c r="AH34" s="207"/>
      <c r="AI34" s="207"/>
      <c r="AJ34" s="207"/>
      <c r="AK34" s="207"/>
      <c r="AL34" s="207"/>
      <c r="AM34" s="207"/>
      <c r="AN34" s="207"/>
      <c r="AO34" s="207"/>
      <c r="AP34" s="207"/>
      <c r="AQ34" s="207"/>
      <c r="AR34" s="207"/>
      <c r="AS34" s="207"/>
      <c r="AT34" s="207"/>
      <c r="AU34" s="207"/>
      <c r="AV34" s="207"/>
      <c r="AW34" s="207"/>
      <c r="AX34" s="207"/>
      <c r="AY34" s="207"/>
      <c r="AZ34" s="207"/>
      <c r="BA34" s="207"/>
      <c r="BB34" s="207"/>
      <c r="BC34" s="207"/>
      <c r="BD34" s="207"/>
      <c r="BE34" s="207"/>
      <c r="BF34" s="207"/>
      <c r="BG34" s="207"/>
    </row>
    <row r="35" spans="1:59" ht="32.25" customHeight="1">
      <c r="A35" s="203">
        <v>21</v>
      </c>
      <c r="B35" s="203"/>
      <c r="C35" s="203" t="s">
        <v>2259</v>
      </c>
      <c r="D35" s="194" t="s">
        <v>2372</v>
      </c>
      <c r="E35" s="203" t="s">
        <v>2288</v>
      </c>
      <c r="F35" s="203" t="s">
        <v>2373</v>
      </c>
      <c r="G35" s="203"/>
      <c r="H35" s="194" t="s">
        <v>2374</v>
      </c>
      <c r="I35" s="194" t="s">
        <v>2375</v>
      </c>
      <c r="J35" s="180" t="s">
        <v>2376</v>
      </c>
      <c r="K35" s="180" t="s">
        <v>2377</v>
      </c>
      <c r="L35" s="180" t="s">
        <v>2378</v>
      </c>
      <c r="M35" s="203" t="s">
        <v>2379</v>
      </c>
      <c r="N35" s="203"/>
      <c r="O35" s="181"/>
      <c r="P35" s="181"/>
      <c r="Q35" s="181"/>
      <c r="R35" s="181"/>
      <c r="S35" s="205"/>
      <c r="T35" s="206"/>
      <c r="U35" s="206"/>
      <c r="V35" s="206"/>
      <c r="W35" s="206"/>
      <c r="X35" s="206"/>
      <c r="Y35" s="206"/>
      <c r="Z35" s="207"/>
      <c r="AA35" s="207"/>
      <c r="AB35" s="207"/>
      <c r="AC35" s="207"/>
      <c r="AD35" s="207"/>
      <c r="AE35" s="207"/>
      <c r="AF35" s="207"/>
      <c r="AG35" s="207"/>
      <c r="AH35" s="207"/>
      <c r="AI35" s="207"/>
      <c r="AJ35" s="207"/>
      <c r="AK35" s="207"/>
      <c r="AL35" s="207"/>
      <c r="AM35" s="207"/>
      <c r="AN35" s="207"/>
      <c r="AO35" s="207"/>
      <c r="AP35" s="207"/>
      <c r="AQ35" s="207"/>
      <c r="AR35" s="207"/>
      <c r="AS35" s="207"/>
      <c r="AT35" s="207"/>
      <c r="AU35" s="207"/>
      <c r="AV35" s="207"/>
      <c r="AW35" s="207"/>
      <c r="AX35" s="207"/>
      <c r="AY35" s="207"/>
      <c r="AZ35" s="207"/>
      <c r="BA35" s="207"/>
      <c r="BB35" s="207"/>
      <c r="BC35" s="207"/>
      <c r="BD35" s="207"/>
      <c r="BE35" s="207"/>
      <c r="BF35" s="207"/>
      <c r="BG35" s="207"/>
    </row>
    <row r="36" spans="1:59" ht="32.25" customHeight="1">
      <c r="A36" s="203">
        <v>22</v>
      </c>
      <c r="B36" s="203"/>
      <c r="C36" s="203" t="s">
        <v>2259</v>
      </c>
      <c r="D36" s="194" t="s">
        <v>2140</v>
      </c>
      <c r="E36" s="203" t="s">
        <v>2288</v>
      </c>
      <c r="F36" s="203" t="s">
        <v>2380</v>
      </c>
      <c r="G36" s="203"/>
      <c r="H36" s="194" t="s">
        <v>2381</v>
      </c>
      <c r="I36" s="194" t="s">
        <v>2382</v>
      </c>
      <c r="J36" s="180" t="s">
        <v>2383</v>
      </c>
      <c r="K36" s="180" t="s">
        <v>2299</v>
      </c>
      <c r="L36" s="180" t="s">
        <v>2266</v>
      </c>
      <c r="M36" s="203" t="s">
        <v>2384</v>
      </c>
      <c r="N36" s="203"/>
      <c r="O36" s="181"/>
      <c r="P36" s="181"/>
      <c r="Q36" s="181"/>
      <c r="R36" s="181"/>
      <c r="S36" s="205"/>
      <c r="T36" s="206"/>
      <c r="U36" s="206"/>
      <c r="V36" s="206"/>
      <c r="W36" s="206"/>
      <c r="X36" s="206"/>
      <c r="Y36" s="206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7"/>
      <c r="AS36" s="207"/>
      <c r="AT36" s="207"/>
      <c r="AU36" s="207"/>
      <c r="AV36" s="207"/>
      <c r="AW36" s="207"/>
      <c r="AX36" s="207"/>
      <c r="AY36" s="207"/>
      <c r="AZ36" s="207"/>
      <c r="BA36" s="207"/>
      <c r="BB36" s="207"/>
      <c r="BC36" s="207"/>
      <c r="BD36" s="207"/>
      <c r="BE36" s="207"/>
      <c r="BF36" s="207"/>
      <c r="BG36" s="207"/>
    </row>
    <row r="37" spans="1:59" ht="32.25" customHeight="1">
      <c r="A37" s="203">
        <v>23</v>
      </c>
      <c r="B37" s="203"/>
      <c r="C37" s="203" t="s">
        <v>2259</v>
      </c>
      <c r="D37" s="194" t="s">
        <v>2178</v>
      </c>
      <c r="E37" s="203" t="s">
        <v>2288</v>
      </c>
      <c r="F37" s="203" t="s">
        <v>2373</v>
      </c>
      <c r="G37" s="203"/>
      <c r="H37" s="194" t="s">
        <v>2385</v>
      </c>
      <c r="I37" s="194" t="s">
        <v>2386</v>
      </c>
      <c r="J37" s="180" t="s">
        <v>2387</v>
      </c>
      <c r="K37" s="180" t="s">
        <v>2311</v>
      </c>
      <c r="L37" s="180" t="s">
        <v>2266</v>
      </c>
      <c r="M37" s="203" t="s">
        <v>2388</v>
      </c>
      <c r="N37" s="203"/>
      <c r="O37" s="181"/>
      <c r="P37" s="181"/>
      <c r="Q37" s="181"/>
      <c r="R37" s="181"/>
      <c r="S37" s="205"/>
      <c r="T37" s="206"/>
      <c r="U37" s="206"/>
      <c r="V37" s="206"/>
      <c r="W37" s="206"/>
      <c r="X37" s="206"/>
      <c r="Y37" s="206"/>
      <c r="Z37" s="207"/>
      <c r="AA37" s="207"/>
      <c r="AB37" s="207"/>
      <c r="AC37" s="207"/>
      <c r="AD37" s="207"/>
      <c r="AE37" s="207"/>
      <c r="AF37" s="207"/>
      <c r="AG37" s="207"/>
      <c r="AH37" s="207"/>
      <c r="AI37" s="207"/>
      <c r="AJ37" s="207"/>
      <c r="AK37" s="207"/>
      <c r="AL37" s="207"/>
      <c r="AM37" s="207"/>
      <c r="AN37" s="207"/>
      <c r="AO37" s="207"/>
      <c r="AP37" s="207"/>
      <c r="AQ37" s="207"/>
      <c r="AR37" s="207"/>
      <c r="AS37" s="207"/>
      <c r="AT37" s="207"/>
      <c r="AU37" s="207"/>
      <c r="AV37" s="207"/>
      <c r="AW37" s="207"/>
      <c r="AX37" s="207"/>
      <c r="AY37" s="207"/>
      <c r="AZ37" s="207"/>
      <c r="BA37" s="207"/>
      <c r="BB37" s="207"/>
      <c r="BC37" s="207"/>
      <c r="BD37" s="207"/>
      <c r="BE37" s="207"/>
      <c r="BF37" s="207"/>
      <c r="BG37" s="207"/>
    </row>
    <row r="38" spans="1:59" ht="32.25" customHeight="1">
      <c r="A38" s="203">
        <v>24</v>
      </c>
      <c r="B38" s="203"/>
      <c r="C38" s="203" t="s">
        <v>2259</v>
      </c>
      <c r="D38" s="194" t="s">
        <v>2389</v>
      </c>
      <c r="E38" s="203" t="s">
        <v>2288</v>
      </c>
      <c r="F38" s="203" t="s">
        <v>2307</v>
      </c>
      <c r="G38" s="203"/>
      <c r="H38" s="194" t="s">
        <v>2390</v>
      </c>
      <c r="I38" s="194"/>
      <c r="J38" s="194" t="s">
        <v>2391</v>
      </c>
      <c r="K38" s="180" t="s">
        <v>2392</v>
      </c>
      <c r="L38" s="180" t="s">
        <v>2393</v>
      </c>
      <c r="M38" s="203" t="s">
        <v>2394</v>
      </c>
      <c r="N38" s="203"/>
      <c r="O38" s="181"/>
      <c r="P38" s="181"/>
      <c r="Q38" s="181"/>
      <c r="R38" s="181"/>
      <c r="S38" s="205"/>
      <c r="T38" s="206"/>
      <c r="U38" s="206"/>
      <c r="V38" s="206"/>
      <c r="W38" s="206"/>
      <c r="X38" s="206"/>
      <c r="Y38" s="206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  <c r="AL38" s="207"/>
      <c r="AM38" s="207"/>
      <c r="AN38" s="207"/>
      <c r="AO38" s="207"/>
      <c r="AP38" s="207"/>
      <c r="AQ38" s="207"/>
      <c r="AR38" s="207"/>
      <c r="AS38" s="207"/>
      <c r="AT38" s="207"/>
      <c r="AU38" s="207"/>
      <c r="AV38" s="207"/>
      <c r="AW38" s="207"/>
      <c r="AX38" s="207"/>
      <c r="AY38" s="207"/>
      <c r="AZ38" s="207"/>
      <c r="BA38" s="207"/>
      <c r="BB38" s="207"/>
      <c r="BC38" s="207"/>
      <c r="BD38" s="207"/>
      <c r="BE38" s="207"/>
      <c r="BF38" s="207"/>
      <c r="BG38" s="207"/>
    </row>
    <row r="39" spans="1:59" ht="32.25" customHeight="1">
      <c r="A39" s="203">
        <v>25</v>
      </c>
      <c r="B39" s="203"/>
      <c r="C39" s="203" t="s">
        <v>2259</v>
      </c>
      <c r="D39" s="194" t="s">
        <v>594</v>
      </c>
      <c r="E39" s="203" t="s">
        <v>2395</v>
      </c>
      <c r="F39" s="203" t="s">
        <v>2396</v>
      </c>
      <c r="G39" s="203"/>
      <c r="H39" s="194" t="s">
        <v>2397</v>
      </c>
      <c r="I39" s="194" t="s">
        <v>2398</v>
      </c>
      <c r="J39" s="180" t="s">
        <v>2315</v>
      </c>
      <c r="K39" s="180" t="s">
        <v>2399</v>
      </c>
      <c r="L39" s="180" t="s">
        <v>2266</v>
      </c>
      <c r="M39" s="203" t="s">
        <v>2400</v>
      </c>
      <c r="N39" s="203" t="s">
        <v>2268</v>
      </c>
      <c r="O39" s="181"/>
      <c r="P39" s="181"/>
      <c r="Q39" s="181"/>
      <c r="R39" s="181"/>
      <c r="S39" s="205"/>
      <c r="T39" s="206"/>
      <c r="U39" s="206"/>
      <c r="V39" s="206"/>
      <c r="W39" s="206"/>
      <c r="X39" s="206"/>
      <c r="Y39" s="206"/>
      <c r="Z39" s="207"/>
      <c r="AA39" s="207"/>
      <c r="AB39" s="207"/>
      <c r="AC39" s="207"/>
      <c r="AD39" s="207" t="s">
        <v>2269</v>
      </c>
      <c r="AE39" s="207" t="s">
        <v>2269</v>
      </c>
      <c r="AF39" s="207" t="s">
        <v>2269</v>
      </c>
      <c r="AG39" s="207" t="s">
        <v>2269</v>
      </c>
      <c r="AH39" s="207" t="s">
        <v>2269</v>
      </c>
      <c r="AI39" s="207" t="s">
        <v>2269</v>
      </c>
      <c r="AJ39" s="207" t="s">
        <v>2269</v>
      </c>
      <c r="AK39" s="207" t="s">
        <v>2269</v>
      </c>
      <c r="AL39" s="207" t="s">
        <v>2269</v>
      </c>
      <c r="AM39" s="207" t="s">
        <v>2269</v>
      </c>
      <c r="AN39" s="207" t="s">
        <v>2269</v>
      </c>
      <c r="AO39" s="207" t="s">
        <v>2269</v>
      </c>
      <c r="AP39" s="207" t="s">
        <v>2269</v>
      </c>
      <c r="AQ39" s="207" t="s">
        <v>2269</v>
      </c>
      <c r="AR39" s="207" t="s">
        <v>2269</v>
      </c>
      <c r="AS39" s="207" t="s">
        <v>2269</v>
      </c>
      <c r="AT39" s="207" t="s">
        <v>2269</v>
      </c>
      <c r="AU39" s="207" t="s">
        <v>2269</v>
      </c>
      <c r="AV39" s="207" t="s">
        <v>2269</v>
      </c>
      <c r="AW39" s="207" t="s">
        <v>2269</v>
      </c>
      <c r="AX39" s="207" t="s">
        <v>2269</v>
      </c>
      <c r="AY39" s="207" t="s">
        <v>2269</v>
      </c>
      <c r="AZ39" s="207" t="s">
        <v>2269</v>
      </c>
      <c r="BA39" s="207" t="s">
        <v>2269</v>
      </c>
      <c r="BB39" s="207" t="s">
        <v>2269</v>
      </c>
      <c r="BC39" s="207"/>
      <c r="BD39" s="207"/>
      <c r="BE39" s="207"/>
      <c r="BF39" s="207"/>
      <c r="BG39" s="207"/>
    </row>
    <row r="40" spans="1:59" ht="32.25" customHeight="1">
      <c r="A40" s="203">
        <v>26</v>
      </c>
      <c r="B40" s="203"/>
      <c r="C40" s="203" t="s">
        <v>2259</v>
      </c>
      <c r="D40" s="194" t="s">
        <v>2401</v>
      </c>
      <c r="E40" s="203" t="s">
        <v>2395</v>
      </c>
      <c r="F40" s="203" t="s">
        <v>2402</v>
      </c>
      <c r="G40" s="203"/>
      <c r="H40" s="194" t="s">
        <v>2403</v>
      </c>
      <c r="I40" s="194" t="s">
        <v>2404</v>
      </c>
      <c r="J40" s="180" t="s">
        <v>2405</v>
      </c>
      <c r="K40" s="180" t="s">
        <v>2406</v>
      </c>
      <c r="L40" s="180" t="s">
        <v>2266</v>
      </c>
      <c r="M40" s="203" t="s">
        <v>2407</v>
      </c>
      <c r="N40" s="203"/>
      <c r="O40" s="181"/>
      <c r="P40" s="181"/>
      <c r="Q40" s="181"/>
      <c r="R40" s="181"/>
      <c r="S40" s="205"/>
      <c r="T40" s="206"/>
      <c r="U40" s="206"/>
      <c r="V40" s="206"/>
      <c r="W40" s="206"/>
      <c r="X40" s="206"/>
      <c r="Y40" s="206"/>
      <c r="Z40" s="207"/>
      <c r="AA40" s="207"/>
      <c r="AB40" s="207"/>
      <c r="AC40" s="207"/>
      <c r="AD40" s="207"/>
      <c r="AE40" s="207"/>
      <c r="AF40" s="207"/>
      <c r="AG40" s="207"/>
      <c r="AH40" s="207"/>
      <c r="AI40" s="207"/>
      <c r="AJ40" s="207"/>
      <c r="AK40" s="207"/>
      <c r="AL40" s="207"/>
      <c r="AM40" s="207"/>
      <c r="AN40" s="207"/>
      <c r="AO40" s="207"/>
      <c r="AP40" s="207"/>
      <c r="AQ40" s="207"/>
      <c r="AR40" s="207"/>
      <c r="AS40" s="207"/>
      <c r="AT40" s="207"/>
      <c r="AU40" s="207"/>
      <c r="AV40" s="207"/>
      <c r="AW40" s="207"/>
      <c r="AX40" s="207"/>
      <c r="AY40" s="207"/>
      <c r="AZ40" s="207"/>
      <c r="BA40" s="207"/>
      <c r="BB40" s="207"/>
      <c r="BC40" s="207"/>
      <c r="BD40" s="207"/>
      <c r="BE40" s="207"/>
      <c r="BF40" s="207"/>
      <c r="BG40" s="207"/>
    </row>
    <row r="41" spans="1:59" ht="32.25" customHeight="1">
      <c r="A41" s="203">
        <v>27</v>
      </c>
      <c r="B41" s="203"/>
      <c r="C41" s="203" t="s">
        <v>2259</v>
      </c>
      <c r="D41" s="194" t="s">
        <v>882</v>
      </c>
      <c r="E41" s="203" t="s">
        <v>2395</v>
      </c>
      <c r="F41" s="203" t="s">
        <v>2295</v>
      </c>
      <c r="G41" s="203"/>
      <c r="H41" s="194" t="s">
        <v>2408</v>
      </c>
      <c r="I41" s="194" t="s">
        <v>2409</v>
      </c>
      <c r="J41" s="180" t="s">
        <v>2410</v>
      </c>
      <c r="K41" s="180" t="s">
        <v>2406</v>
      </c>
      <c r="L41" s="180" t="s">
        <v>2266</v>
      </c>
      <c r="M41" s="203" t="s">
        <v>2411</v>
      </c>
      <c r="N41" s="203"/>
      <c r="O41" s="181"/>
      <c r="P41" s="181"/>
      <c r="Q41" s="181"/>
      <c r="R41" s="181"/>
      <c r="S41" s="205"/>
      <c r="T41" s="206"/>
      <c r="U41" s="206"/>
      <c r="V41" s="206"/>
      <c r="W41" s="206"/>
      <c r="X41" s="206"/>
      <c r="Y41" s="206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  <c r="AJ41" s="207"/>
      <c r="AK41" s="207"/>
      <c r="AL41" s="207"/>
      <c r="AM41" s="207"/>
      <c r="AN41" s="207"/>
      <c r="AO41" s="207"/>
      <c r="AP41" s="207"/>
      <c r="AQ41" s="207"/>
      <c r="AR41" s="207"/>
      <c r="AS41" s="207"/>
      <c r="AT41" s="207"/>
      <c r="AU41" s="207"/>
      <c r="AV41" s="207"/>
      <c r="AW41" s="207"/>
      <c r="AX41" s="207"/>
      <c r="AY41" s="207"/>
      <c r="AZ41" s="207"/>
      <c r="BA41" s="207"/>
      <c r="BB41" s="207"/>
      <c r="BC41" s="207"/>
      <c r="BD41" s="207"/>
      <c r="BE41" s="207"/>
      <c r="BF41" s="207"/>
      <c r="BG41" s="207"/>
    </row>
    <row r="42" spans="1:59" ht="32.25" customHeight="1">
      <c r="A42" s="203">
        <v>28</v>
      </c>
      <c r="B42" s="203"/>
      <c r="C42" s="203" t="s">
        <v>2259</v>
      </c>
      <c r="D42" s="194" t="s">
        <v>2412</v>
      </c>
      <c r="E42" s="203" t="s">
        <v>2395</v>
      </c>
      <c r="F42" s="203" t="s">
        <v>2261</v>
      </c>
      <c r="G42" s="203"/>
      <c r="H42" s="194" t="s">
        <v>2413</v>
      </c>
      <c r="I42" s="194" t="s">
        <v>2414</v>
      </c>
      <c r="J42" s="180" t="s">
        <v>2415</v>
      </c>
      <c r="K42" s="180" t="s">
        <v>2351</v>
      </c>
      <c r="L42" s="180" t="s">
        <v>2266</v>
      </c>
      <c r="M42" s="203" t="s">
        <v>2416</v>
      </c>
      <c r="N42" s="203"/>
      <c r="O42" s="181"/>
      <c r="P42" s="181"/>
      <c r="Q42" s="181"/>
      <c r="R42" s="181"/>
      <c r="S42" s="205"/>
      <c r="T42" s="206"/>
      <c r="U42" s="206"/>
      <c r="V42" s="206"/>
      <c r="W42" s="206"/>
      <c r="X42" s="206"/>
      <c r="Y42" s="206"/>
      <c r="Z42" s="207"/>
      <c r="AA42" s="207"/>
      <c r="AB42" s="207"/>
      <c r="AC42" s="207"/>
      <c r="AD42" s="207"/>
      <c r="AE42" s="207"/>
      <c r="AF42" s="207"/>
      <c r="AG42" s="207"/>
      <c r="AH42" s="207"/>
      <c r="AI42" s="207"/>
      <c r="AJ42" s="207"/>
      <c r="AK42" s="207"/>
      <c r="AL42" s="207"/>
      <c r="AM42" s="207"/>
      <c r="AN42" s="207"/>
      <c r="AO42" s="207"/>
      <c r="AP42" s="207"/>
      <c r="AQ42" s="207"/>
      <c r="AR42" s="207"/>
      <c r="AS42" s="207"/>
      <c r="AT42" s="207"/>
      <c r="AU42" s="207"/>
      <c r="AV42" s="207"/>
      <c r="AW42" s="207"/>
      <c r="AX42" s="207"/>
      <c r="AY42" s="207"/>
      <c r="AZ42" s="207"/>
      <c r="BA42" s="207"/>
      <c r="BB42" s="207"/>
      <c r="BC42" s="207"/>
      <c r="BD42" s="207"/>
      <c r="BE42" s="207"/>
      <c r="BF42" s="207"/>
      <c r="BG42" s="207"/>
    </row>
    <row r="43" spans="1:59" ht="32.25" customHeight="1">
      <c r="A43" s="203">
        <v>29</v>
      </c>
      <c r="B43" s="203"/>
      <c r="C43" s="203" t="s">
        <v>2259</v>
      </c>
      <c r="D43" s="194" t="s">
        <v>2417</v>
      </c>
      <c r="E43" s="203" t="s">
        <v>2395</v>
      </c>
      <c r="F43" s="203" t="s">
        <v>2418</v>
      </c>
      <c r="G43" s="203"/>
      <c r="H43" s="194" t="s">
        <v>2419</v>
      </c>
      <c r="I43" s="194" t="s">
        <v>2420</v>
      </c>
      <c r="J43" s="180" t="s">
        <v>2421</v>
      </c>
      <c r="K43" s="180" t="s">
        <v>2316</v>
      </c>
      <c r="L43" s="180" t="s">
        <v>2266</v>
      </c>
      <c r="M43" s="203" t="s">
        <v>2422</v>
      </c>
      <c r="N43" s="203"/>
      <c r="O43" s="181"/>
      <c r="P43" s="181"/>
      <c r="Q43" s="181"/>
      <c r="R43" s="181"/>
      <c r="S43" s="205"/>
      <c r="T43" s="206"/>
      <c r="U43" s="206"/>
      <c r="V43" s="206"/>
      <c r="W43" s="206"/>
      <c r="X43" s="206"/>
      <c r="Y43" s="206"/>
      <c r="Z43" s="207"/>
      <c r="AA43" s="207"/>
      <c r="AB43" s="207"/>
      <c r="AC43" s="207"/>
      <c r="AD43" s="207"/>
      <c r="AE43" s="207"/>
      <c r="AF43" s="207"/>
      <c r="AG43" s="207"/>
      <c r="AH43" s="207"/>
      <c r="AI43" s="207"/>
      <c r="AJ43" s="207"/>
      <c r="AK43" s="207"/>
      <c r="AL43" s="207"/>
      <c r="AM43" s="207"/>
      <c r="AN43" s="207"/>
      <c r="AO43" s="207"/>
      <c r="AP43" s="207"/>
      <c r="AQ43" s="207"/>
      <c r="AR43" s="207"/>
      <c r="AS43" s="207"/>
      <c r="AT43" s="207"/>
      <c r="AU43" s="207"/>
      <c r="AV43" s="207"/>
      <c r="AW43" s="207"/>
      <c r="AX43" s="207"/>
      <c r="AY43" s="207"/>
      <c r="AZ43" s="207"/>
      <c r="BA43" s="207"/>
      <c r="BB43" s="207"/>
      <c r="BC43" s="207"/>
      <c r="BD43" s="207"/>
      <c r="BE43" s="207"/>
      <c r="BF43" s="207"/>
      <c r="BG43" s="207"/>
    </row>
    <row r="44" spans="1:59" ht="32.25" customHeight="1">
      <c r="A44" s="203">
        <v>30</v>
      </c>
      <c r="B44" s="203"/>
      <c r="C44" s="203" t="s">
        <v>2259</v>
      </c>
      <c r="D44" s="194" t="s">
        <v>619</v>
      </c>
      <c r="E44" s="203" t="s">
        <v>2395</v>
      </c>
      <c r="F44" s="203" t="s">
        <v>2272</v>
      </c>
      <c r="G44" s="203"/>
      <c r="H44" s="194" t="s">
        <v>2423</v>
      </c>
      <c r="I44" s="194" t="s">
        <v>2424</v>
      </c>
      <c r="J44" s="180" t="s">
        <v>2425</v>
      </c>
      <c r="K44" s="180" t="s">
        <v>2426</v>
      </c>
      <c r="L44" s="180" t="s">
        <v>2266</v>
      </c>
      <c r="M44" s="203" t="s">
        <v>2427</v>
      </c>
      <c r="N44" s="203"/>
      <c r="O44" s="181"/>
      <c r="P44" s="181"/>
      <c r="Q44" s="181"/>
      <c r="R44" s="181"/>
      <c r="S44" s="205"/>
      <c r="T44" s="206"/>
      <c r="U44" s="206"/>
      <c r="V44" s="206"/>
      <c r="W44" s="206"/>
      <c r="X44" s="206"/>
      <c r="Y44" s="206"/>
      <c r="Z44" s="207"/>
      <c r="AA44" s="207"/>
      <c r="AB44" s="207"/>
      <c r="AC44" s="207"/>
      <c r="AD44" s="207"/>
      <c r="AE44" s="207"/>
      <c r="AF44" s="207"/>
      <c r="AG44" s="207"/>
      <c r="AH44" s="207"/>
      <c r="AI44" s="207"/>
      <c r="AJ44" s="207"/>
      <c r="AK44" s="207"/>
      <c r="AL44" s="207"/>
      <c r="AM44" s="207"/>
      <c r="AN44" s="207"/>
      <c r="AO44" s="207"/>
      <c r="AP44" s="207"/>
      <c r="AQ44" s="207"/>
      <c r="AR44" s="207"/>
      <c r="AS44" s="207"/>
      <c r="AT44" s="207"/>
      <c r="AU44" s="207"/>
      <c r="AV44" s="207"/>
      <c r="AW44" s="207"/>
      <c r="AX44" s="207"/>
      <c r="AY44" s="207"/>
      <c r="AZ44" s="207"/>
      <c r="BA44" s="207"/>
      <c r="BB44" s="207"/>
      <c r="BC44" s="207"/>
      <c r="BD44" s="207"/>
      <c r="BE44" s="207"/>
      <c r="BF44" s="207"/>
      <c r="BG44" s="207"/>
    </row>
    <row r="45" spans="1:59" ht="32.25" customHeight="1">
      <c r="A45" s="203">
        <v>31</v>
      </c>
      <c r="B45" s="203"/>
      <c r="C45" s="203" t="s">
        <v>2259</v>
      </c>
      <c r="D45" s="194" t="s">
        <v>1407</v>
      </c>
      <c r="E45" s="203" t="s">
        <v>2395</v>
      </c>
      <c r="F45" s="203" t="s">
        <v>2357</v>
      </c>
      <c r="G45" s="203"/>
      <c r="H45" s="194" t="s">
        <v>2428</v>
      </c>
      <c r="I45" s="194" t="s">
        <v>2429</v>
      </c>
      <c r="J45" s="180" t="s">
        <v>2430</v>
      </c>
      <c r="K45" s="180" t="s">
        <v>2305</v>
      </c>
      <c r="L45" s="180" t="s">
        <v>2266</v>
      </c>
      <c r="M45" s="203" t="s">
        <v>2431</v>
      </c>
      <c r="N45" s="203"/>
      <c r="O45" s="181"/>
      <c r="P45" s="181"/>
      <c r="Q45" s="181"/>
      <c r="R45" s="181"/>
      <c r="S45" s="205"/>
      <c r="T45" s="206"/>
      <c r="U45" s="206"/>
      <c r="V45" s="206"/>
      <c r="W45" s="206"/>
      <c r="X45" s="206"/>
      <c r="Y45" s="206"/>
      <c r="Z45" s="207"/>
      <c r="AA45" s="207"/>
      <c r="AB45" s="207"/>
      <c r="AC45" s="207"/>
      <c r="AD45" s="207"/>
      <c r="AE45" s="207"/>
      <c r="AF45" s="207"/>
      <c r="AG45" s="207"/>
      <c r="AH45" s="207"/>
      <c r="AI45" s="207"/>
      <c r="AJ45" s="207"/>
      <c r="AK45" s="207"/>
      <c r="AL45" s="207"/>
      <c r="AM45" s="207"/>
      <c r="AN45" s="207"/>
      <c r="AO45" s="207"/>
      <c r="AP45" s="207"/>
      <c r="AQ45" s="207"/>
      <c r="AR45" s="207"/>
      <c r="AS45" s="207"/>
      <c r="AT45" s="207"/>
      <c r="AU45" s="207"/>
      <c r="AV45" s="207"/>
      <c r="AW45" s="207"/>
      <c r="AX45" s="207"/>
      <c r="AY45" s="207"/>
      <c r="AZ45" s="207"/>
      <c r="BA45" s="207"/>
      <c r="BB45" s="207"/>
      <c r="BC45" s="207"/>
      <c r="BD45" s="207"/>
      <c r="BE45" s="207"/>
      <c r="BF45" s="207"/>
      <c r="BG45" s="207"/>
    </row>
    <row r="46" spans="1:59" ht="32.25" customHeight="1">
      <c r="A46" s="203">
        <v>32</v>
      </c>
      <c r="B46" s="203"/>
      <c r="C46" s="203" t="s">
        <v>2259</v>
      </c>
      <c r="D46" s="194" t="s">
        <v>600</v>
      </c>
      <c r="E46" s="203" t="s">
        <v>2395</v>
      </c>
      <c r="F46" s="203" t="s">
        <v>2396</v>
      </c>
      <c r="G46" s="203"/>
      <c r="H46" s="194" t="s">
        <v>2432</v>
      </c>
      <c r="I46" s="194" t="s">
        <v>2433</v>
      </c>
      <c r="J46" s="180" t="s">
        <v>2434</v>
      </c>
      <c r="K46" s="180" t="s">
        <v>2435</v>
      </c>
      <c r="L46" s="180" t="s">
        <v>2266</v>
      </c>
      <c r="M46" s="203" t="s">
        <v>2436</v>
      </c>
      <c r="N46" s="203"/>
      <c r="O46" s="181"/>
      <c r="P46" s="181"/>
      <c r="Q46" s="181"/>
      <c r="R46" s="181"/>
      <c r="S46" s="205"/>
      <c r="T46" s="206"/>
      <c r="U46" s="206"/>
      <c r="V46" s="206"/>
      <c r="W46" s="206"/>
      <c r="X46" s="206"/>
      <c r="Y46" s="206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  <c r="AN46" s="207"/>
      <c r="AO46" s="207"/>
      <c r="AP46" s="207"/>
      <c r="AQ46" s="207"/>
      <c r="AR46" s="207"/>
      <c r="AS46" s="207"/>
      <c r="AT46" s="207"/>
      <c r="AU46" s="207"/>
      <c r="AV46" s="207"/>
      <c r="AW46" s="207"/>
      <c r="AX46" s="207"/>
      <c r="AY46" s="207"/>
      <c r="AZ46" s="207"/>
      <c r="BA46" s="207"/>
      <c r="BB46" s="207"/>
      <c r="BC46" s="207"/>
      <c r="BD46" s="207"/>
      <c r="BE46" s="207"/>
      <c r="BF46" s="207"/>
      <c r="BG46" s="207"/>
    </row>
    <row r="47" spans="1:59" ht="32.25" customHeight="1">
      <c r="A47" s="203">
        <v>33</v>
      </c>
      <c r="B47" s="203"/>
      <c r="C47" s="203" t="s">
        <v>2259</v>
      </c>
      <c r="D47" s="194" t="s">
        <v>612</v>
      </c>
      <c r="E47" s="203" t="s">
        <v>2395</v>
      </c>
      <c r="F47" s="203" t="s">
        <v>2437</v>
      </c>
      <c r="G47" s="203"/>
      <c r="H47" s="194" t="s">
        <v>2438</v>
      </c>
      <c r="I47" s="194" t="s">
        <v>2439</v>
      </c>
      <c r="J47" s="180" t="s">
        <v>2383</v>
      </c>
      <c r="K47" s="180" t="s">
        <v>2440</v>
      </c>
      <c r="L47" s="180" t="s">
        <v>2266</v>
      </c>
      <c r="M47" s="203" t="s">
        <v>2441</v>
      </c>
      <c r="N47" s="203"/>
      <c r="O47" s="181"/>
      <c r="P47" s="181"/>
      <c r="Q47" s="181"/>
      <c r="R47" s="181"/>
      <c r="S47" s="205"/>
      <c r="T47" s="206"/>
      <c r="U47" s="206"/>
      <c r="V47" s="206"/>
      <c r="W47" s="206"/>
      <c r="X47" s="206"/>
      <c r="Y47" s="206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207"/>
      <c r="AO47" s="207"/>
      <c r="AP47" s="207"/>
      <c r="AQ47" s="207"/>
      <c r="AR47" s="207"/>
      <c r="AS47" s="207"/>
      <c r="AT47" s="207"/>
      <c r="AU47" s="207"/>
      <c r="AV47" s="207"/>
      <c r="AW47" s="207"/>
      <c r="AX47" s="207"/>
      <c r="AY47" s="207"/>
      <c r="AZ47" s="207"/>
      <c r="BA47" s="207"/>
      <c r="BB47" s="207"/>
      <c r="BC47" s="207"/>
      <c r="BD47" s="207"/>
      <c r="BE47" s="207"/>
      <c r="BF47" s="207"/>
      <c r="BG47" s="207"/>
    </row>
    <row r="48" spans="1:59" ht="32.25" customHeight="1">
      <c r="A48" s="203">
        <v>34</v>
      </c>
      <c r="B48" s="203"/>
      <c r="C48" s="203" t="s">
        <v>2259</v>
      </c>
      <c r="D48" s="194" t="s">
        <v>927</v>
      </c>
      <c r="E48" s="203" t="s">
        <v>2395</v>
      </c>
      <c r="F48" s="203" t="s">
        <v>2295</v>
      </c>
      <c r="G48" s="203"/>
      <c r="H48" s="194" t="s">
        <v>2442</v>
      </c>
      <c r="I48" s="194" t="s">
        <v>2443</v>
      </c>
      <c r="J48" s="180" t="s">
        <v>2315</v>
      </c>
      <c r="K48" s="180" t="s">
        <v>2399</v>
      </c>
      <c r="L48" s="180" t="s">
        <v>2266</v>
      </c>
      <c r="M48" s="203" t="s">
        <v>2444</v>
      </c>
      <c r="N48" s="203"/>
      <c r="O48" s="181"/>
      <c r="P48" s="181"/>
      <c r="Q48" s="181"/>
      <c r="R48" s="181"/>
      <c r="S48" s="205"/>
      <c r="T48" s="206"/>
      <c r="U48" s="206"/>
      <c r="V48" s="206"/>
      <c r="W48" s="206"/>
      <c r="X48" s="206"/>
      <c r="Y48" s="206"/>
      <c r="Z48" s="207"/>
      <c r="AA48" s="207"/>
      <c r="AB48" s="207"/>
      <c r="AC48" s="207"/>
      <c r="AD48" s="207"/>
      <c r="AE48" s="207"/>
      <c r="AF48" s="207"/>
      <c r="AG48" s="207"/>
      <c r="AH48" s="207"/>
      <c r="AI48" s="207"/>
      <c r="AJ48" s="207"/>
      <c r="AK48" s="207"/>
      <c r="AL48" s="207"/>
      <c r="AM48" s="207"/>
      <c r="AN48" s="207"/>
      <c r="AO48" s="207"/>
      <c r="AP48" s="207"/>
      <c r="AQ48" s="207"/>
      <c r="AR48" s="207"/>
      <c r="AS48" s="207"/>
      <c r="AT48" s="207"/>
      <c r="AU48" s="207"/>
      <c r="AV48" s="207"/>
      <c r="AW48" s="207"/>
      <c r="AX48" s="207"/>
      <c r="AY48" s="207"/>
      <c r="AZ48" s="207"/>
      <c r="BA48" s="207"/>
      <c r="BB48" s="207"/>
      <c r="BC48" s="207"/>
      <c r="BD48" s="207"/>
      <c r="BE48" s="207"/>
      <c r="BF48" s="207"/>
      <c r="BG48" s="207"/>
    </row>
    <row r="49" spans="1:59" ht="32.25" customHeight="1">
      <c r="A49" s="203">
        <v>35</v>
      </c>
      <c r="B49" s="203"/>
      <c r="C49" s="203" t="s">
        <v>2259</v>
      </c>
      <c r="D49" s="194" t="s">
        <v>372</v>
      </c>
      <c r="E49" s="203" t="s">
        <v>2395</v>
      </c>
      <c r="F49" s="203" t="s">
        <v>2437</v>
      </c>
      <c r="G49" s="203"/>
      <c r="H49" s="194" t="s">
        <v>2445</v>
      </c>
      <c r="I49" s="194" t="s">
        <v>2446</v>
      </c>
      <c r="J49" s="180" t="s">
        <v>2447</v>
      </c>
      <c r="K49" s="180" t="s">
        <v>2448</v>
      </c>
      <c r="L49" s="180" t="s">
        <v>2266</v>
      </c>
      <c r="M49" s="203" t="s">
        <v>2449</v>
      </c>
      <c r="N49" s="203"/>
      <c r="O49" s="181"/>
      <c r="P49" s="181"/>
      <c r="Q49" s="181"/>
      <c r="R49" s="181"/>
      <c r="S49" s="205"/>
      <c r="T49" s="206"/>
      <c r="U49" s="206"/>
      <c r="V49" s="206"/>
      <c r="W49" s="206"/>
      <c r="X49" s="206"/>
      <c r="Y49" s="206"/>
      <c r="Z49" s="207"/>
      <c r="AA49" s="207"/>
      <c r="AB49" s="207"/>
      <c r="AC49" s="207"/>
      <c r="AD49" s="207"/>
      <c r="AE49" s="207"/>
      <c r="AF49" s="207"/>
      <c r="AG49" s="207"/>
      <c r="AH49" s="207"/>
      <c r="AI49" s="207"/>
      <c r="AJ49" s="207"/>
      <c r="AK49" s="207"/>
      <c r="AL49" s="207"/>
      <c r="AM49" s="207"/>
      <c r="AN49" s="207"/>
      <c r="AO49" s="207"/>
      <c r="AP49" s="207"/>
      <c r="AQ49" s="207"/>
      <c r="AR49" s="207"/>
      <c r="AS49" s="207"/>
      <c r="AT49" s="207"/>
      <c r="AU49" s="207"/>
      <c r="AV49" s="207"/>
      <c r="AW49" s="207"/>
      <c r="AX49" s="207"/>
      <c r="AY49" s="207"/>
      <c r="AZ49" s="207"/>
      <c r="BA49" s="207"/>
      <c r="BB49" s="207"/>
      <c r="BC49" s="207"/>
      <c r="BD49" s="207"/>
      <c r="BE49" s="207"/>
      <c r="BF49" s="207"/>
      <c r="BG49" s="207"/>
    </row>
    <row r="50" spans="1:59" ht="32.25" customHeight="1">
      <c r="A50" s="203">
        <v>36</v>
      </c>
      <c r="B50" s="203"/>
      <c r="C50" s="203" t="s">
        <v>2259</v>
      </c>
      <c r="D50" s="194" t="s">
        <v>992</v>
      </c>
      <c r="E50" s="203" t="s">
        <v>2395</v>
      </c>
      <c r="F50" s="203" t="s">
        <v>2450</v>
      </c>
      <c r="G50" s="203"/>
      <c r="H50" s="194" t="s">
        <v>2451</v>
      </c>
      <c r="I50" s="194" t="s">
        <v>2452</v>
      </c>
      <c r="J50" s="180" t="s">
        <v>2298</v>
      </c>
      <c r="K50" s="180" t="s">
        <v>2299</v>
      </c>
      <c r="L50" s="180" t="s">
        <v>2266</v>
      </c>
      <c r="M50" s="203" t="s">
        <v>2453</v>
      </c>
      <c r="N50" s="203"/>
      <c r="O50" s="181"/>
      <c r="P50" s="181"/>
      <c r="Q50" s="181"/>
      <c r="R50" s="181"/>
      <c r="S50" s="205"/>
      <c r="T50" s="206"/>
      <c r="U50" s="206"/>
      <c r="V50" s="206"/>
      <c r="W50" s="206"/>
      <c r="X50" s="206"/>
      <c r="Y50" s="206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07"/>
      <c r="AM50" s="207"/>
      <c r="AN50" s="207"/>
      <c r="AO50" s="207"/>
      <c r="AP50" s="207"/>
      <c r="AQ50" s="207"/>
      <c r="AR50" s="207"/>
      <c r="AS50" s="207"/>
      <c r="AT50" s="207"/>
      <c r="AU50" s="207"/>
      <c r="AV50" s="207"/>
      <c r="AW50" s="207"/>
      <c r="AX50" s="207"/>
      <c r="AY50" s="207"/>
      <c r="AZ50" s="207"/>
      <c r="BA50" s="207"/>
      <c r="BB50" s="207"/>
      <c r="BC50" s="207"/>
      <c r="BD50" s="207"/>
      <c r="BE50" s="207"/>
      <c r="BF50" s="207"/>
      <c r="BG50" s="207"/>
    </row>
    <row r="51" spans="1:59" ht="32.25" customHeight="1">
      <c r="A51" s="203">
        <v>37</v>
      </c>
      <c r="B51" s="203"/>
      <c r="C51" s="203" t="s">
        <v>2259</v>
      </c>
      <c r="D51" s="194" t="s">
        <v>419</v>
      </c>
      <c r="E51" s="203" t="s">
        <v>2395</v>
      </c>
      <c r="F51" s="203" t="s">
        <v>2454</v>
      </c>
      <c r="G51" s="203"/>
      <c r="H51" s="194" t="s">
        <v>2455</v>
      </c>
      <c r="I51" s="194" t="s">
        <v>2456</v>
      </c>
      <c r="J51" s="180" t="s">
        <v>2457</v>
      </c>
      <c r="K51" s="180" t="s">
        <v>2265</v>
      </c>
      <c r="L51" s="180" t="s">
        <v>2266</v>
      </c>
      <c r="M51" s="203" t="s">
        <v>2458</v>
      </c>
      <c r="N51" s="203"/>
      <c r="O51" s="181"/>
      <c r="P51" s="181"/>
      <c r="Q51" s="181"/>
      <c r="R51" s="181"/>
      <c r="S51" s="205"/>
      <c r="T51" s="206"/>
      <c r="U51" s="206"/>
      <c r="V51" s="206"/>
      <c r="W51" s="206"/>
      <c r="X51" s="206"/>
      <c r="Y51" s="206"/>
      <c r="Z51" s="207"/>
      <c r="AA51" s="207"/>
      <c r="AB51" s="207"/>
      <c r="AC51" s="207"/>
      <c r="AD51" s="207"/>
      <c r="AE51" s="207"/>
      <c r="AF51" s="207"/>
      <c r="AG51" s="207"/>
      <c r="AH51" s="207"/>
      <c r="AI51" s="207"/>
      <c r="AJ51" s="207"/>
      <c r="AK51" s="207"/>
      <c r="AL51" s="207"/>
      <c r="AM51" s="207"/>
      <c r="AN51" s="207"/>
      <c r="AO51" s="207"/>
      <c r="AP51" s="207"/>
      <c r="AQ51" s="207"/>
      <c r="AR51" s="207"/>
      <c r="AS51" s="207"/>
      <c r="AT51" s="207"/>
      <c r="AU51" s="207"/>
      <c r="AV51" s="207"/>
      <c r="AW51" s="207"/>
      <c r="AX51" s="207"/>
      <c r="AY51" s="207"/>
      <c r="AZ51" s="207"/>
      <c r="BA51" s="207"/>
      <c r="BB51" s="207"/>
      <c r="BC51" s="207"/>
      <c r="BD51" s="207"/>
      <c r="BE51" s="207"/>
      <c r="BF51" s="207"/>
      <c r="BG51" s="207"/>
    </row>
    <row r="52" spans="1:59" ht="32.25" customHeight="1">
      <c r="A52" s="203">
        <v>38</v>
      </c>
      <c r="B52" s="203"/>
      <c r="C52" s="203" t="s">
        <v>2259</v>
      </c>
      <c r="D52" s="194" t="s">
        <v>2459</v>
      </c>
      <c r="E52" s="203" t="s">
        <v>2395</v>
      </c>
      <c r="F52" s="203" t="s">
        <v>2460</v>
      </c>
      <c r="G52" s="203"/>
      <c r="H52" s="194" t="s">
        <v>2461</v>
      </c>
      <c r="I52" s="194" t="s">
        <v>2462</v>
      </c>
      <c r="J52" s="180" t="s">
        <v>2292</v>
      </c>
      <c r="K52" s="180" t="s">
        <v>2399</v>
      </c>
      <c r="L52" s="180" t="s">
        <v>2266</v>
      </c>
      <c r="M52" s="203" t="s">
        <v>2463</v>
      </c>
      <c r="N52" s="203"/>
      <c r="O52" s="181"/>
      <c r="P52" s="181"/>
      <c r="Q52" s="181"/>
      <c r="R52" s="181"/>
      <c r="S52" s="205"/>
      <c r="T52" s="206"/>
      <c r="U52" s="206"/>
      <c r="V52" s="206"/>
      <c r="W52" s="206"/>
      <c r="X52" s="206"/>
      <c r="Y52" s="206"/>
      <c r="Z52" s="207"/>
      <c r="AA52" s="207"/>
      <c r="AB52" s="207"/>
      <c r="AC52" s="207"/>
      <c r="AD52" s="207"/>
      <c r="AE52" s="207"/>
      <c r="AF52" s="207"/>
      <c r="AG52" s="207"/>
      <c r="AH52" s="207"/>
      <c r="AI52" s="207"/>
      <c r="AJ52" s="207"/>
      <c r="AK52" s="207"/>
      <c r="AL52" s="207"/>
      <c r="AM52" s="207"/>
      <c r="AN52" s="207"/>
      <c r="AO52" s="207"/>
      <c r="AP52" s="207"/>
      <c r="AQ52" s="207"/>
      <c r="AR52" s="207"/>
      <c r="AS52" s="207"/>
      <c r="AT52" s="207"/>
      <c r="AU52" s="207"/>
      <c r="AV52" s="207"/>
      <c r="AW52" s="207"/>
      <c r="AX52" s="207"/>
      <c r="AY52" s="207"/>
      <c r="AZ52" s="207"/>
      <c r="BA52" s="207"/>
      <c r="BB52" s="207"/>
      <c r="BC52" s="207"/>
      <c r="BD52" s="207"/>
      <c r="BE52" s="207"/>
      <c r="BF52" s="207"/>
      <c r="BG52" s="207"/>
    </row>
    <row r="53" spans="1:59" ht="32.25" customHeight="1">
      <c r="A53" s="203">
        <v>39</v>
      </c>
      <c r="B53" s="203"/>
      <c r="C53" s="203" t="s">
        <v>2259</v>
      </c>
      <c r="D53" s="194" t="s">
        <v>2464</v>
      </c>
      <c r="E53" s="203" t="s">
        <v>2395</v>
      </c>
      <c r="F53" s="203" t="s">
        <v>2465</v>
      </c>
      <c r="G53" s="203"/>
      <c r="H53" s="194" t="s">
        <v>2466</v>
      </c>
      <c r="I53" s="194" t="s">
        <v>2467</v>
      </c>
      <c r="J53" s="180" t="s">
        <v>2468</v>
      </c>
      <c r="K53" s="180" t="s">
        <v>2399</v>
      </c>
      <c r="L53" s="180" t="s">
        <v>2266</v>
      </c>
      <c r="M53" s="203" t="s">
        <v>2469</v>
      </c>
      <c r="N53" s="203"/>
      <c r="O53" s="181"/>
      <c r="P53" s="181"/>
      <c r="Q53" s="181"/>
      <c r="R53" s="181"/>
      <c r="S53" s="205"/>
      <c r="T53" s="206"/>
      <c r="U53" s="206"/>
      <c r="V53" s="206"/>
      <c r="W53" s="206"/>
      <c r="X53" s="206"/>
      <c r="Y53" s="206"/>
      <c r="Z53" s="207"/>
      <c r="AA53" s="207"/>
      <c r="AB53" s="207"/>
      <c r="AC53" s="207"/>
      <c r="AD53" s="207"/>
      <c r="AE53" s="207"/>
      <c r="AF53" s="207"/>
      <c r="AG53" s="207"/>
      <c r="AH53" s="207"/>
      <c r="AI53" s="207"/>
      <c r="AJ53" s="207"/>
      <c r="AK53" s="207"/>
      <c r="AL53" s="207"/>
      <c r="AM53" s="207"/>
      <c r="AN53" s="207"/>
      <c r="AO53" s="207"/>
      <c r="AP53" s="207"/>
      <c r="AQ53" s="207"/>
      <c r="AR53" s="207"/>
      <c r="AS53" s="207"/>
      <c r="AT53" s="207"/>
      <c r="AU53" s="207"/>
      <c r="AV53" s="207"/>
      <c r="AW53" s="207"/>
      <c r="AX53" s="207"/>
      <c r="AY53" s="207"/>
      <c r="AZ53" s="207"/>
      <c r="BA53" s="207"/>
      <c r="BB53" s="207"/>
      <c r="BC53" s="207"/>
      <c r="BD53" s="207"/>
      <c r="BE53" s="207"/>
      <c r="BF53" s="207"/>
      <c r="BG53" s="207"/>
    </row>
    <row r="54" spans="1:59" ht="32.25" customHeight="1">
      <c r="A54" s="203">
        <v>40</v>
      </c>
      <c r="B54" s="203"/>
      <c r="C54" s="203" t="s">
        <v>2259</v>
      </c>
      <c r="D54" s="194" t="s">
        <v>2464</v>
      </c>
      <c r="E54" s="203" t="s">
        <v>2395</v>
      </c>
      <c r="F54" s="203" t="s">
        <v>2261</v>
      </c>
      <c r="G54" s="203"/>
      <c r="H54" s="194" t="s">
        <v>2470</v>
      </c>
      <c r="I54" s="194" t="s">
        <v>2471</v>
      </c>
      <c r="J54" s="180" t="s">
        <v>2472</v>
      </c>
      <c r="K54" s="180" t="s">
        <v>2265</v>
      </c>
      <c r="L54" s="180" t="s">
        <v>2266</v>
      </c>
      <c r="M54" s="203" t="s">
        <v>2473</v>
      </c>
      <c r="N54" s="203"/>
      <c r="O54" s="181"/>
      <c r="P54" s="181"/>
      <c r="Q54" s="181"/>
      <c r="R54" s="181"/>
      <c r="S54" s="205"/>
      <c r="T54" s="206"/>
      <c r="U54" s="206"/>
      <c r="V54" s="206"/>
      <c r="W54" s="206"/>
      <c r="X54" s="206"/>
      <c r="Y54" s="206"/>
      <c r="Z54" s="207"/>
      <c r="AA54" s="207"/>
      <c r="AB54" s="207"/>
      <c r="AC54" s="207"/>
      <c r="AD54" s="207"/>
      <c r="AE54" s="207"/>
      <c r="AF54" s="207"/>
      <c r="AG54" s="207"/>
      <c r="AH54" s="207"/>
      <c r="AI54" s="207"/>
      <c r="AJ54" s="207"/>
      <c r="AK54" s="207"/>
      <c r="AL54" s="207"/>
      <c r="AM54" s="207"/>
      <c r="AN54" s="207"/>
      <c r="AO54" s="207"/>
      <c r="AP54" s="207"/>
      <c r="AQ54" s="207"/>
      <c r="AR54" s="207"/>
      <c r="AS54" s="207"/>
      <c r="AT54" s="207"/>
      <c r="AU54" s="207"/>
      <c r="AV54" s="207"/>
      <c r="AW54" s="207"/>
      <c r="AX54" s="207"/>
      <c r="AY54" s="207"/>
      <c r="AZ54" s="207"/>
      <c r="BA54" s="207"/>
      <c r="BB54" s="207"/>
      <c r="BC54" s="207"/>
      <c r="BD54" s="207"/>
      <c r="BE54" s="207"/>
      <c r="BF54" s="207"/>
      <c r="BG54" s="207"/>
    </row>
    <row r="55" spans="1:59" ht="32.25" customHeight="1">
      <c r="A55" s="203">
        <v>41</v>
      </c>
      <c r="B55" s="203"/>
      <c r="C55" s="203" t="s">
        <v>2259</v>
      </c>
      <c r="D55" s="194" t="s">
        <v>1440</v>
      </c>
      <c r="E55" s="203" t="s">
        <v>2395</v>
      </c>
      <c r="F55" s="203" t="s">
        <v>2367</v>
      </c>
      <c r="G55" s="203"/>
      <c r="H55" s="194" t="s">
        <v>2474</v>
      </c>
      <c r="I55" s="194" t="s">
        <v>2475</v>
      </c>
      <c r="J55" s="180" t="s">
        <v>2476</v>
      </c>
      <c r="K55" s="180" t="s">
        <v>2341</v>
      </c>
      <c r="L55" s="180" t="s">
        <v>2266</v>
      </c>
      <c r="M55" s="203" t="s">
        <v>2477</v>
      </c>
      <c r="N55" s="203"/>
      <c r="O55" s="181"/>
      <c r="P55" s="181"/>
      <c r="Q55" s="181"/>
      <c r="R55" s="181"/>
      <c r="S55" s="205"/>
      <c r="T55" s="206"/>
      <c r="U55" s="206"/>
      <c r="V55" s="206"/>
      <c r="W55" s="206"/>
      <c r="X55" s="206"/>
      <c r="Y55" s="206"/>
      <c r="Z55" s="207"/>
      <c r="AA55" s="207"/>
      <c r="AB55" s="207"/>
      <c r="AC55" s="207"/>
      <c r="AD55" s="207"/>
      <c r="AE55" s="207"/>
      <c r="AF55" s="207"/>
      <c r="AG55" s="207"/>
      <c r="AH55" s="207"/>
      <c r="AI55" s="207"/>
      <c r="AJ55" s="207"/>
      <c r="AK55" s="207"/>
      <c r="AL55" s="207"/>
      <c r="AM55" s="207"/>
      <c r="AN55" s="207"/>
      <c r="AO55" s="207"/>
      <c r="AP55" s="207"/>
      <c r="AQ55" s="207"/>
      <c r="AR55" s="207"/>
      <c r="AS55" s="207"/>
      <c r="AT55" s="207"/>
      <c r="AU55" s="207"/>
      <c r="AV55" s="207"/>
      <c r="AW55" s="207"/>
      <c r="AX55" s="207"/>
      <c r="AY55" s="207"/>
      <c r="AZ55" s="207"/>
      <c r="BA55" s="207"/>
      <c r="BB55" s="207"/>
      <c r="BC55" s="207"/>
      <c r="BD55" s="207"/>
      <c r="BE55" s="207"/>
      <c r="BF55" s="207"/>
      <c r="BG55" s="207"/>
    </row>
    <row r="56" spans="1:59" ht="32.25" customHeight="1">
      <c r="A56" s="203">
        <v>42</v>
      </c>
      <c r="B56" s="203"/>
      <c r="C56" s="203" t="s">
        <v>2259</v>
      </c>
      <c r="D56" s="194" t="s">
        <v>632</v>
      </c>
      <c r="E56" s="203" t="s">
        <v>2395</v>
      </c>
      <c r="F56" s="203"/>
      <c r="G56" s="203" t="s">
        <v>2347</v>
      </c>
      <c r="H56" s="194" t="s">
        <v>2478</v>
      </c>
      <c r="I56" s="194" t="s">
        <v>2479</v>
      </c>
      <c r="J56" s="180" t="s">
        <v>2480</v>
      </c>
      <c r="K56" s="180" t="s">
        <v>2440</v>
      </c>
      <c r="L56" s="180" t="s">
        <v>2266</v>
      </c>
      <c r="M56" s="203" t="s">
        <v>2481</v>
      </c>
      <c r="N56" s="203"/>
      <c r="O56" s="181"/>
      <c r="P56" s="181"/>
      <c r="Q56" s="181"/>
      <c r="R56" s="181"/>
      <c r="S56" s="205"/>
      <c r="T56" s="206"/>
      <c r="U56" s="206"/>
      <c r="V56" s="206"/>
      <c r="W56" s="206"/>
      <c r="X56" s="206"/>
      <c r="Y56" s="206"/>
      <c r="Z56" s="207"/>
      <c r="AA56" s="207"/>
      <c r="AB56" s="207"/>
      <c r="AC56" s="207"/>
      <c r="AD56" s="207"/>
      <c r="AE56" s="207"/>
      <c r="AF56" s="207"/>
      <c r="AG56" s="207"/>
      <c r="AH56" s="207"/>
      <c r="AI56" s="207"/>
      <c r="AJ56" s="207"/>
      <c r="AK56" s="207"/>
      <c r="AL56" s="207"/>
      <c r="AM56" s="207"/>
      <c r="AN56" s="207"/>
      <c r="AO56" s="207"/>
      <c r="AP56" s="207"/>
      <c r="AQ56" s="207"/>
      <c r="AR56" s="207"/>
      <c r="AS56" s="207"/>
      <c r="AT56" s="207"/>
      <c r="AU56" s="207"/>
      <c r="AV56" s="207"/>
      <c r="AW56" s="207"/>
      <c r="AX56" s="207"/>
      <c r="AY56" s="207"/>
      <c r="AZ56" s="207"/>
      <c r="BA56" s="207"/>
      <c r="BB56" s="207"/>
      <c r="BC56" s="207"/>
      <c r="BD56" s="207"/>
      <c r="BE56" s="207"/>
      <c r="BF56" s="207"/>
      <c r="BG56" s="207"/>
    </row>
    <row r="57" spans="1:59" ht="32.25" customHeight="1">
      <c r="A57" s="203">
        <v>43</v>
      </c>
      <c r="B57" s="203"/>
      <c r="C57" s="203" t="s">
        <v>2259</v>
      </c>
      <c r="D57" s="194" t="s">
        <v>606</v>
      </c>
      <c r="E57" s="203" t="s">
        <v>2395</v>
      </c>
      <c r="F57" s="203"/>
      <c r="G57" s="203" t="s">
        <v>2307</v>
      </c>
      <c r="H57" s="194" t="s">
        <v>2482</v>
      </c>
      <c r="I57" s="194" t="s">
        <v>2483</v>
      </c>
      <c r="J57" s="180" t="s">
        <v>2484</v>
      </c>
      <c r="K57" s="180" t="s">
        <v>2440</v>
      </c>
      <c r="L57" s="180" t="s">
        <v>2266</v>
      </c>
      <c r="M57" s="203" t="s">
        <v>2485</v>
      </c>
      <c r="N57" s="203"/>
      <c r="O57" s="181"/>
      <c r="P57" s="181"/>
      <c r="Q57" s="181"/>
      <c r="R57" s="181"/>
      <c r="S57" s="205"/>
      <c r="T57" s="206"/>
      <c r="U57" s="206"/>
      <c r="V57" s="206"/>
      <c r="W57" s="206"/>
      <c r="X57" s="206"/>
      <c r="Y57" s="206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7"/>
      <c r="AQ57" s="207"/>
      <c r="AR57" s="207"/>
      <c r="AS57" s="207"/>
      <c r="AT57" s="207"/>
      <c r="AU57" s="207"/>
      <c r="AV57" s="207"/>
      <c r="AW57" s="207"/>
      <c r="AX57" s="207"/>
      <c r="AY57" s="207"/>
      <c r="AZ57" s="207"/>
      <c r="BA57" s="207"/>
      <c r="BB57" s="207"/>
      <c r="BC57" s="207"/>
      <c r="BD57" s="207"/>
      <c r="BE57" s="207"/>
      <c r="BF57" s="207"/>
      <c r="BG57" s="207"/>
    </row>
    <row r="58" spans="1:59" ht="32.25" customHeight="1">
      <c r="A58" s="203">
        <v>44</v>
      </c>
      <c r="B58" s="203"/>
      <c r="C58" s="203" t="s">
        <v>2259</v>
      </c>
      <c r="D58" s="194" t="s">
        <v>1263</v>
      </c>
      <c r="E58" s="203" t="s">
        <v>2395</v>
      </c>
      <c r="F58" s="203"/>
      <c r="G58" s="203" t="s">
        <v>2362</v>
      </c>
      <c r="H58" s="194" t="s">
        <v>2486</v>
      </c>
      <c r="I58" s="194" t="s">
        <v>2487</v>
      </c>
      <c r="J58" s="180" t="s">
        <v>2488</v>
      </c>
      <c r="K58" s="180" t="s">
        <v>2299</v>
      </c>
      <c r="L58" s="180" t="s">
        <v>2266</v>
      </c>
      <c r="M58" s="203" t="s">
        <v>2489</v>
      </c>
      <c r="N58" s="203"/>
      <c r="O58" s="181"/>
      <c r="P58" s="181"/>
      <c r="Q58" s="181"/>
      <c r="R58" s="181"/>
      <c r="S58" s="205"/>
      <c r="T58" s="206"/>
      <c r="U58" s="206"/>
      <c r="V58" s="206"/>
      <c r="W58" s="206"/>
      <c r="X58" s="206"/>
      <c r="Y58" s="206"/>
      <c r="Z58" s="207"/>
      <c r="AA58" s="207"/>
      <c r="AB58" s="207"/>
      <c r="AC58" s="207"/>
      <c r="AD58" s="207"/>
      <c r="AE58" s="207"/>
      <c r="AF58" s="207"/>
      <c r="AG58" s="207"/>
      <c r="AH58" s="207"/>
      <c r="AI58" s="207"/>
      <c r="AJ58" s="207"/>
      <c r="AK58" s="207"/>
      <c r="AL58" s="207"/>
      <c r="AM58" s="207"/>
      <c r="AN58" s="207"/>
      <c r="AO58" s="207"/>
      <c r="AP58" s="207"/>
      <c r="AQ58" s="207"/>
      <c r="AR58" s="207"/>
      <c r="AS58" s="207"/>
      <c r="AT58" s="207"/>
      <c r="AU58" s="207"/>
      <c r="AV58" s="207"/>
      <c r="AW58" s="207"/>
      <c r="AX58" s="207"/>
      <c r="AY58" s="207"/>
      <c r="AZ58" s="207"/>
      <c r="BA58" s="207"/>
      <c r="BB58" s="207"/>
      <c r="BC58" s="207"/>
      <c r="BD58" s="207"/>
      <c r="BE58" s="207"/>
      <c r="BF58" s="207"/>
      <c r="BG58" s="207"/>
    </row>
    <row r="59" spans="1:59" ht="32.25" customHeight="1">
      <c r="A59" s="203">
        <v>45</v>
      </c>
      <c r="B59" s="203"/>
      <c r="C59" s="203" t="s">
        <v>2259</v>
      </c>
      <c r="D59" s="194" t="s">
        <v>537</v>
      </c>
      <c r="E59" s="203" t="s">
        <v>2395</v>
      </c>
      <c r="F59" s="203"/>
      <c r="G59" s="203" t="s">
        <v>2295</v>
      </c>
      <c r="H59" s="194" t="s">
        <v>2490</v>
      </c>
      <c r="I59" s="194" t="s">
        <v>2491</v>
      </c>
      <c r="J59" s="180" t="s">
        <v>2275</v>
      </c>
      <c r="K59" s="180" t="s">
        <v>2276</v>
      </c>
      <c r="L59" s="180" t="s">
        <v>2266</v>
      </c>
      <c r="M59" s="203" t="s">
        <v>2492</v>
      </c>
      <c r="N59" s="203"/>
      <c r="O59" s="181"/>
      <c r="P59" s="181"/>
      <c r="Q59" s="181"/>
      <c r="R59" s="181"/>
      <c r="S59" s="205"/>
      <c r="T59" s="206"/>
      <c r="U59" s="206"/>
      <c r="V59" s="206"/>
      <c r="W59" s="206"/>
      <c r="X59" s="206"/>
      <c r="Y59" s="206"/>
      <c r="Z59" s="207"/>
      <c r="AA59" s="207"/>
      <c r="AB59" s="207"/>
      <c r="AC59" s="207"/>
      <c r="AD59" s="207"/>
      <c r="AE59" s="207"/>
      <c r="AF59" s="207"/>
      <c r="AG59" s="207"/>
      <c r="AH59" s="207"/>
      <c r="AI59" s="207"/>
      <c r="AJ59" s="207"/>
      <c r="AK59" s="207"/>
      <c r="AL59" s="207"/>
      <c r="AM59" s="207"/>
      <c r="AN59" s="207"/>
      <c r="AO59" s="207"/>
      <c r="AP59" s="207"/>
      <c r="AQ59" s="207"/>
      <c r="AR59" s="207"/>
      <c r="AS59" s="207"/>
      <c r="AT59" s="207"/>
      <c r="AU59" s="207"/>
      <c r="AV59" s="207"/>
      <c r="AW59" s="207"/>
      <c r="AX59" s="207"/>
      <c r="AY59" s="207"/>
      <c r="AZ59" s="207"/>
      <c r="BA59" s="207"/>
      <c r="BB59" s="207"/>
      <c r="BC59" s="207"/>
      <c r="BD59" s="207"/>
      <c r="BE59" s="207"/>
      <c r="BF59" s="207"/>
      <c r="BG59" s="207"/>
    </row>
    <row r="60" spans="1:59" ht="32.25" customHeight="1">
      <c r="A60" s="203">
        <v>46</v>
      </c>
      <c r="B60" s="203"/>
      <c r="C60" s="203" t="s">
        <v>2259</v>
      </c>
      <c r="D60" s="194" t="s">
        <v>2493</v>
      </c>
      <c r="E60" s="203" t="s">
        <v>2395</v>
      </c>
      <c r="F60" s="203" t="s">
        <v>1339</v>
      </c>
      <c r="G60" s="203"/>
      <c r="H60" s="194" t="s">
        <v>2494</v>
      </c>
      <c r="I60" s="194" t="s">
        <v>2495</v>
      </c>
      <c r="J60" s="180" t="s">
        <v>2496</v>
      </c>
      <c r="K60" s="180" t="s">
        <v>2321</v>
      </c>
      <c r="L60" s="180" t="s">
        <v>2266</v>
      </c>
      <c r="M60" s="203" t="s">
        <v>2497</v>
      </c>
      <c r="N60" s="203"/>
      <c r="O60" s="181"/>
      <c r="P60" s="181"/>
      <c r="Q60" s="181"/>
      <c r="R60" s="181"/>
      <c r="S60" s="205"/>
      <c r="T60" s="206"/>
      <c r="U60" s="206"/>
      <c r="V60" s="206"/>
      <c r="W60" s="206"/>
      <c r="X60" s="206"/>
      <c r="Y60" s="206"/>
      <c r="Z60" s="207"/>
      <c r="AA60" s="207"/>
      <c r="AB60" s="207"/>
      <c r="AC60" s="207"/>
      <c r="AD60" s="207"/>
      <c r="AE60" s="207"/>
      <c r="AF60" s="207"/>
      <c r="AG60" s="207"/>
      <c r="AH60" s="207"/>
      <c r="AI60" s="207"/>
      <c r="AJ60" s="207"/>
      <c r="AK60" s="207"/>
      <c r="AL60" s="207"/>
      <c r="AM60" s="207"/>
      <c r="AN60" s="207"/>
      <c r="AO60" s="207"/>
      <c r="AP60" s="207"/>
      <c r="AQ60" s="207"/>
      <c r="AR60" s="207"/>
      <c r="AS60" s="207"/>
      <c r="AT60" s="207"/>
      <c r="AU60" s="207"/>
      <c r="AV60" s="207"/>
      <c r="AW60" s="207"/>
      <c r="AX60" s="207"/>
      <c r="AY60" s="207"/>
      <c r="AZ60" s="207"/>
      <c r="BA60" s="207"/>
      <c r="BB60" s="207"/>
      <c r="BC60" s="207"/>
      <c r="BD60" s="207"/>
      <c r="BE60" s="207"/>
      <c r="BF60" s="207"/>
      <c r="BG60" s="207"/>
    </row>
    <row r="61" spans="1:59" ht="32.25" customHeight="1">
      <c r="A61" s="203">
        <v>47</v>
      </c>
      <c r="B61" s="203"/>
      <c r="C61" s="203" t="s">
        <v>2259</v>
      </c>
      <c r="D61" s="194" t="s">
        <v>516</v>
      </c>
      <c r="E61" s="203" t="s">
        <v>2395</v>
      </c>
      <c r="F61" s="203"/>
      <c r="G61" s="203" t="s">
        <v>1092</v>
      </c>
      <c r="H61" s="194" t="s">
        <v>2498</v>
      </c>
      <c r="I61" s="194" t="s">
        <v>2499</v>
      </c>
      <c r="J61" s="180" t="s">
        <v>2360</v>
      </c>
      <c r="K61" s="180" t="s">
        <v>2305</v>
      </c>
      <c r="L61" s="180" t="s">
        <v>2266</v>
      </c>
      <c r="M61" s="203" t="s">
        <v>2500</v>
      </c>
      <c r="N61" s="203"/>
      <c r="O61" s="181"/>
      <c r="P61" s="181"/>
      <c r="Q61" s="181"/>
      <c r="R61" s="181"/>
      <c r="S61" s="205"/>
      <c r="T61" s="206"/>
      <c r="U61" s="206"/>
      <c r="V61" s="206"/>
      <c r="W61" s="206"/>
      <c r="X61" s="206"/>
      <c r="Y61" s="206"/>
      <c r="Z61" s="207"/>
      <c r="AA61" s="207"/>
      <c r="AB61" s="207"/>
      <c r="AC61" s="207"/>
      <c r="AD61" s="207"/>
      <c r="AE61" s="207"/>
      <c r="AF61" s="207"/>
      <c r="AG61" s="207"/>
      <c r="AH61" s="207"/>
      <c r="AI61" s="207"/>
      <c r="AJ61" s="207"/>
      <c r="AK61" s="207"/>
      <c r="AL61" s="207"/>
      <c r="AM61" s="207"/>
      <c r="AN61" s="207"/>
      <c r="AO61" s="207"/>
      <c r="AP61" s="207"/>
      <c r="AQ61" s="207"/>
      <c r="AR61" s="207"/>
      <c r="AS61" s="207"/>
      <c r="AT61" s="207"/>
      <c r="AU61" s="207"/>
      <c r="AV61" s="207"/>
      <c r="AW61" s="207"/>
      <c r="AX61" s="207"/>
      <c r="AY61" s="207"/>
      <c r="AZ61" s="207"/>
      <c r="BA61" s="207"/>
      <c r="BB61" s="207"/>
      <c r="BC61" s="207"/>
      <c r="BD61" s="207"/>
      <c r="BE61" s="207"/>
      <c r="BF61" s="207"/>
      <c r="BG61" s="207"/>
    </row>
    <row r="62" spans="1:59" ht="32.25" customHeight="1">
      <c r="A62" s="203">
        <v>48</v>
      </c>
      <c r="B62" s="203"/>
      <c r="C62" s="203" t="s">
        <v>2259</v>
      </c>
      <c r="D62" s="194" t="s">
        <v>2501</v>
      </c>
      <c r="E62" s="203" t="s">
        <v>2395</v>
      </c>
      <c r="F62" s="203" t="s">
        <v>2402</v>
      </c>
      <c r="G62" s="203"/>
      <c r="H62" s="194" t="s">
        <v>2478</v>
      </c>
      <c r="I62" s="194" t="s">
        <v>2479</v>
      </c>
      <c r="J62" s="180" t="s">
        <v>2480</v>
      </c>
      <c r="K62" s="180" t="s">
        <v>2440</v>
      </c>
      <c r="L62" s="180" t="s">
        <v>2266</v>
      </c>
      <c r="M62" s="203" t="s">
        <v>2502</v>
      </c>
      <c r="N62" s="203"/>
      <c r="O62" s="181"/>
      <c r="P62" s="181"/>
      <c r="Q62" s="181"/>
      <c r="R62" s="181"/>
      <c r="S62" s="205"/>
      <c r="T62" s="206"/>
      <c r="U62" s="206"/>
      <c r="V62" s="206"/>
      <c r="W62" s="206"/>
      <c r="X62" s="206"/>
      <c r="Y62" s="206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7"/>
      <c r="AT62" s="207"/>
      <c r="AU62" s="207"/>
      <c r="AV62" s="207"/>
      <c r="AW62" s="207"/>
      <c r="AX62" s="207"/>
      <c r="AY62" s="207"/>
      <c r="AZ62" s="207"/>
      <c r="BA62" s="207"/>
      <c r="BB62" s="207"/>
      <c r="BC62" s="207"/>
      <c r="BD62" s="207"/>
      <c r="BE62" s="207"/>
      <c r="BF62" s="207"/>
      <c r="BG62" s="207"/>
    </row>
    <row r="63" spans="1:59" ht="32.25" customHeight="1">
      <c r="A63" s="203">
        <v>49</v>
      </c>
      <c r="B63" s="203"/>
      <c r="C63" s="203" t="s">
        <v>2259</v>
      </c>
      <c r="D63" s="194" t="s">
        <v>625</v>
      </c>
      <c r="E63" s="203" t="s">
        <v>2395</v>
      </c>
      <c r="F63" s="203"/>
      <c r="G63" s="203" t="s">
        <v>1092</v>
      </c>
      <c r="H63" s="194" t="s">
        <v>2503</v>
      </c>
      <c r="I63" s="194" t="s">
        <v>2504</v>
      </c>
      <c r="J63" s="180" t="s">
        <v>2505</v>
      </c>
      <c r="K63" s="180" t="s">
        <v>2351</v>
      </c>
      <c r="L63" s="180" t="s">
        <v>2266</v>
      </c>
      <c r="M63" s="203" t="s">
        <v>2506</v>
      </c>
      <c r="N63" s="203"/>
      <c r="O63" s="181"/>
      <c r="P63" s="181"/>
      <c r="Q63" s="181"/>
      <c r="R63" s="181"/>
      <c r="S63" s="205"/>
      <c r="T63" s="206"/>
      <c r="U63" s="206"/>
      <c r="V63" s="206"/>
      <c r="W63" s="206"/>
      <c r="X63" s="206"/>
      <c r="Y63" s="206"/>
      <c r="Z63" s="207"/>
      <c r="AA63" s="207"/>
      <c r="AB63" s="207"/>
      <c r="AC63" s="207"/>
      <c r="AD63" s="207"/>
      <c r="AE63" s="207"/>
      <c r="AF63" s="207"/>
      <c r="AG63" s="207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7"/>
      <c r="AT63" s="207"/>
      <c r="AU63" s="207"/>
      <c r="AV63" s="207"/>
      <c r="AW63" s="207"/>
      <c r="AX63" s="207"/>
      <c r="AY63" s="207"/>
      <c r="AZ63" s="207"/>
      <c r="BA63" s="207"/>
      <c r="BB63" s="207"/>
      <c r="BC63" s="207"/>
      <c r="BD63" s="207"/>
      <c r="BE63" s="207"/>
      <c r="BF63" s="207"/>
      <c r="BG63" s="207"/>
    </row>
    <row r="64" spans="1:59" ht="32.25" customHeight="1">
      <c r="A64" s="203">
        <v>50</v>
      </c>
      <c r="B64" s="203"/>
      <c r="C64" s="203" t="s">
        <v>2259</v>
      </c>
      <c r="D64" s="194" t="s">
        <v>2507</v>
      </c>
      <c r="E64" s="203" t="s">
        <v>2395</v>
      </c>
      <c r="F64" s="203" t="s">
        <v>2508</v>
      </c>
      <c r="G64" s="203"/>
      <c r="H64" s="194" t="s">
        <v>2509</v>
      </c>
      <c r="I64" s="194" t="s">
        <v>2510</v>
      </c>
      <c r="J64" s="180" t="s">
        <v>2511</v>
      </c>
      <c r="K64" s="180" t="s">
        <v>2321</v>
      </c>
      <c r="L64" s="180" t="s">
        <v>2266</v>
      </c>
      <c r="M64" s="203" t="s">
        <v>2512</v>
      </c>
      <c r="N64" s="203"/>
      <c r="O64" s="181"/>
      <c r="P64" s="181"/>
      <c r="Q64" s="181"/>
      <c r="R64" s="181"/>
      <c r="S64" s="205"/>
      <c r="T64" s="206"/>
      <c r="U64" s="206"/>
      <c r="V64" s="206"/>
      <c r="W64" s="206"/>
      <c r="X64" s="206"/>
      <c r="Y64" s="206"/>
      <c r="Z64" s="207"/>
      <c r="AA64" s="207"/>
      <c r="AB64" s="207"/>
      <c r="AC64" s="207"/>
      <c r="AD64" s="207"/>
      <c r="AE64" s="207"/>
      <c r="AF64" s="207"/>
      <c r="AG64" s="207"/>
      <c r="AH64" s="207"/>
      <c r="AI64" s="207"/>
      <c r="AJ64" s="207"/>
      <c r="AK64" s="207"/>
      <c r="AL64" s="207"/>
      <c r="AM64" s="207"/>
      <c r="AN64" s="207"/>
      <c r="AO64" s="207"/>
      <c r="AP64" s="207"/>
      <c r="AQ64" s="207"/>
      <c r="AR64" s="207"/>
      <c r="AS64" s="207"/>
      <c r="AT64" s="207"/>
      <c r="AU64" s="207"/>
      <c r="AV64" s="207"/>
      <c r="AW64" s="207"/>
      <c r="AX64" s="207"/>
      <c r="AY64" s="207"/>
      <c r="AZ64" s="207"/>
      <c r="BA64" s="207"/>
      <c r="BB64" s="207"/>
      <c r="BC64" s="207"/>
      <c r="BD64" s="207"/>
      <c r="BE64" s="207"/>
      <c r="BF64" s="207"/>
      <c r="BG64" s="207"/>
    </row>
    <row r="65" spans="1:59" ht="32.25" customHeight="1">
      <c r="A65" s="203">
        <v>51</v>
      </c>
      <c r="B65" s="203"/>
      <c r="C65" s="203" t="s">
        <v>2259</v>
      </c>
      <c r="D65" s="194" t="s">
        <v>2513</v>
      </c>
      <c r="E65" s="203" t="s">
        <v>2395</v>
      </c>
      <c r="F65" s="203" t="s">
        <v>1092</v>
      </c>
      <c r="G65" s="203"/>
      <c r="H65" s="194" t="s">
        <v>2514</v>
      </c>
      <c r="I65" s="194" t="s">
        <v>2515</v>
      </c>
      <c r="J65" s="180" t="s">
        <v>2275</v>
      </c>
      <c r="K65" s="180" t="s">
        <v>2299</v>
      </c>
      <c r="L65" s="180" t="s">
        <v>2266</v>
      </c>
      <c r="M65" s="203" t="s">
        <v>2516</v>
      </c>
      <c r="N65" s="203"/>
      <c r="O65" s="181"/>
      <c r="P65" s="181"/>
      <c r="Q65" s="181"/>
      <c r="R65" s="181"/>
      <c r="S65" s="205"/>
      <c r="T65" s="206"/>
      <c r="U65" s="206"/>
      <c r="V65" s="206"/>
      <c r="W65" s="206"/>
      <c r="X65" s="206"/>
      <c r="Y65" s="206"/>
      <c r="Z65" s="207"/>
      <c r="AA65" s="207"/>
      <c r="AB65" s="207"/>
      <c r="AC65" s="207"/>
      <c r="AD65" s="207"/>
      <c r="AE65" s="207"/>
      <c r="AF65" s="207"/>
      <c r="AG65" s="207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7"/>
      <c r="AT65" s="207"/>
      <c r="AU65" s="207"/>
      <c r="AV65" s="207"/>
      <c r="AW65" s="207"/>
      <c r="AX65" s="207"/>
      <c r="AY65" s="207"/>
      <c r="AZ65" s="207"/>
      <c r="BA65" s="207"/>
      <c r="BB65" s="207"/>
      <c r="BC65" s="207"/>
      <c r="BD65" s="207"/>
      <c r="BE65" s="207"/>
      <c r="BF65" s="207"/>
      <c r="BG65" s="207"/>
    </row>
    <row r="66" spans="1:59" ht="32.25" customHeight="1">
      <c r="A66" s="203">
        <v>52</v>
      </c>
      <c r="B66" s="203"/>
      <c r="C66" s="203" t="s">
        <v>2259</v>
      </c>
      <c r="D66" s="194" t="s">
        <v>757</v>
      </c>
      <c r="E66" s="203" t="s">
        <v>2395</v>
      </c>
      <c r="F66" s="203" t="s">
        <v>2347</v>
      </c>
      <c r="G66" s="203"/>
      <c r="H66" s="194" t="s">
        <v>2517</v>
      </c>
      <c r="I66" s="194" t="s">
        <v>2518</v>
      </c>
      <c r="J66" s="180" t="s">
        <v>2360</v>
      </c>
      <c r="K66" s="180" t="s">
        <v>2305</v>
      </c>
      <c r="L66" s="180" t="s">
        <v>2266</v>
      </c>
      <c r="M66" s="203" t="s">
        <v>2519</v>
      </c>
      <c r="N66" s="203"/>
      <c r="O66" s="181"/>
      <c r="P66" s="181"/>
      <c r="Q66" s="181"/>
      <c r="R66" s="181"/>
      <c r="S66" s="205"/>
      <c r="T66" s="206"/>
      <c r="U66" s="206"/>
      <c r="V66" s="206"/>
      <c r="W66" s="206"/>
      <c r="X66" s="206"/>
      <c r="Y66" s="206"/>
      <c r="Z66" s="207"/>
      <c r="AA66" s="207"/>
      <c r="AB66" s="207"/>
      <c r="AC66" s="207"/>
      <c r="AD66" s="207"/>
      <c r="AE66" s="207"/>
      <c r="AF66" s="207"/>
      <c r="AG66" s="207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7"/>
      <c r="AT66" s="207"/>
      <c r="AU66" s="207"/>
      <c r="AV66" s="207"/>
      <c r="AW66" s="207"/>
      <c r="AX66" s="207"/>
      <c r="AY66" s="207"/>
      <c r="AZ66" s="207"/>
      <c r="BA66" s="207"/>
      <c r="BB66" s="207"/>
      <c r="BC66" s="207"/>
      <c r="BD66" s="207"/>
      <c r="BE66" s="207"/>
      <c r="BF66" s="207"/>
      <c r="BG66" s="207"/>
    </row>
    <row r="67" spans="1:59" ht="32.25" customHeight="1">
      <c r="A67" s="203">
        <v>53</v>
      </c>
      <c r="B67" s="203"/>
      <c r="C67" s="203" t="s">
        <v>2259</v>
      </c>
      <c r="D67" s="194" t="s">
        <v>2520</v>
      </c>
      <c r="E67" s="203" t="s">
        <v>2395</v>
      </c>
      <c r="F67" s="203"/>
      <c r="G67" s="203" t="s">
        <v>2332</v>
      </c>
      <c r="H67" s="194" t="s">
        <v>2521</v>
      </c>
      <c r="I67" s="194" t="s">
        <v>2522</v>
      </c>
      <c r="J67" s="180" t="s">
        <v>2275</v>
      </c>
      <c r="K67" s="180" t="s">
        <v>2299</v>
      </c>
      <c r="L67" s="180" t="s">
        <v>2266</v>
      </c>
      <c r="M67" s="203" t="s">
        <v>2523</v>
      </c>
      <c r="N67" s="203"/>
      <c r="O67" s="181"/>
      <c r="P67" s="181"/>
      <c r="Q67" s="181"/>
      <c r="R67" s="181"/>
      <c r="S67" s="205"/>
      <c r="T67" s="206"/>
      <c r="U67" s="206"/>
      <c r="V67" s="206"/>
      <c r="W67" s="206"/>
      <c r="X67" s="206"/>
      <c r="Y67" s="206"/>
      <c r="Z67" s="207"/>
      <c r="AA67" s="207"/>
      <c r="AB67" s="207"/>
      <c r="AC67" s="207"/>
      <c r="AD67" s="207"/>
      <c r="AE67" s="207"/>
      <c r="AF67" s="207"/>
      <c r="AG67" s="207"/>
      <c r="AH67" s="207"/>
      <c r="AI67" s="207"/>
      <c r="AJ67" s="207"/>
      <c r="AK67" s="207"/>
      <c r="AL67" s="207"/>
      <c r="AM67" s="207"/>
      <c r="AN67" s="207"/>
      <c r="AO67" s="207"/>
      <c r="AP67" s="207"/>
      <c r="AQ67" s="207"/>
      <c r="AR67" s="207"/>
      <c r="AS67" s="207"/>
      <c r="AT67" s="207"/>
      <c r="AU67" s="207"/>
      <c r="AV67" s="207"/>
      <c r="AW67" s="207"/>
      <c r="AX67" s="207"/>
      <c r="AY67" s="207"/>
      <c r="AZ67" s="207"/>
      <c r="BA67" s="207"/>
      <c r="BB67" s="207"/>
      <c r="BC67" s="207"/>
      <c r="BD67" s="207"/>
      <c r="BE67" s="207"/>
      <c r="BF67" s="207"/>
      <c r="BG67" s="207"/>
    </row>
    <row r="68" spans="1:59" ht="32.25" customHeight="1">
      <c r="A68" s="203">
        <v>54</v>
      </c>
      <c r="B68" s="203"/>
      <c r="C68" s="203" t="s">
        <v>2259</v>
      </c>
      <c r="D68" s="194" t="s">
        <v>2180</v>
      </c>
      <c r="E68" s="203" t="s">
        <v>2395</v>
      </c>
      <c r="F68" s="203" t="s">
        <v>2367</v>
      </c>
      <c r="G68" s="203"/>
      <c r="H68" s="194" t="s">
        <v>2524</v>
      </c>
      <c r="I68" s="194" t="s">
        <v>2525</v>
      </c>
      <c r="J68" s="180" t="s">
        <v>2526</v>
      </c>
      <c r="K68" s="180" t="s">
        <v>2406</v>
      </c>
      <c r="L68" s="180" t="s">
        <v>2266</v>
      </c>
      <c r="M68" s="203" t="s">
        <v>2527</v>
      </c>
      <c r="N68" s="203"/>
      <c r="O68" s="181"/>
      <c r="P68" s="181"/>
      <c r="Q68" s="181"/>
      <c r="R68" s="181"/>
      <c r="S68" s="205"/>
      <c r="T68" s="206"/>
      <c r="U68" s="206"/>
      <c r="V68" s="206"/>
      <c r="W68" s="206"/>
      <c r="X68" s="206"/>
      <c r="Y68" s="206"/>
      <c r="Z68" s="207"/>
      <c r="AA68" s="207"/>
      <c r="AB68" s="207"/>
      <c r="AC68" s="207"/>
      <c r="AD68" s="207"/>
      <c r="AE68" s="207"/>
      <c r="AF68" s="207"/>
      <c r="AG68" s="207"/>
      <c r="AH68" s="207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07"/>
      <c r="AT68" s="207"/>
      <c r="AU68" s="207"/>
      <c r="AV68" s="207"/>
      <c r="AW68" s="207"/>
      <c r="AX68" s="207"/>
      <c r="AY68" s="207"/>
      <c r="AZ68" s="207"/>
      <c r="BA68" s="207"/>
      <c r="BB68" s="207"/>
      <c r="BC68" s="207"/>
      <c r="BD68" s="207"/>
      <c r="BE68" s="207"/>
      <c r="BF68" s="207"/>
      <c r="BG68" s="207"/>
    </row>
    <row r="69" spans="1:59" ht="32.25" customHeight="1">
      <c r="A69" s="203">
        <v>55</v>
      </c>
      <c r="B69" s="203"/>
      <c r="C69" s="203" t="s">
        <v>2259</v>
      </c>
      <c r="D69" s="194" t="s">
        <v>666</v>
      </c>
      <c r="E69" s="203" t="s">
        <v>64</v>
      </c>
      <c r="F69" s="203" t="s">
        <v>2289</v>
      </c>
      <c r="G69" s="203"/>
      <c r="H69" s="194" t="s">
        <v>2528</v>
      </c>
      <c r="I69" s="194" t="s">
        <v>2529</v>
      </c>
      <c r="J69" s="180" t="s">
        <v>2530</v>
      </c>
      <c r="K69" s="180" t="s">
        <v>2341</v>
      </c>
      <c r="L69" s="180" t="s">
        <v>2266</v>
      </c>
      <c r="M69" s="203" t="s">
        <v>2531</v>
      </c>
      <c r="N69" s="203" t="s">
        <v>2268</v>
      </c>
      <c r="O69" s="181"/>
      <c r="P69" s="181"/>
      <c r="Q69" s="181"/>
      <c r="R69" s="181"/>
      <c r="S69" s="205"/>
      <c r="T69" s="206"/>
      <c r="U69" s="206"/>
      <c r="V69" s="206"/>
      <c r="W69" s="206"/>
      <c r="X69" s="206"/>
      <c r="Y69" s="206"/>
      <c r="Z69" s="207"/>
      <c r="AA69" s="207"/>
      <c r="AB69" s="207"/>
      <c r="AC69" s="207"/>
      <c r="AD69" s="207" t="s">
        <v>2269</v>
      </c>
      <c r="AE69" s="207" t="s">
        <v>2269</v>
      </c>
      <c r="AF69" s="207" t="s">
        <v>2269</v>
      </c>
      <c r="AG69" s="207" t="s">
        <v>2269</v>
      </c>
      <c r="AH69" s="207" t="s">
        <v>2269</v>
      </c>
      <c r="AI69" s="207" t="s">
        <v>2269</v>
      </c>
      <c r="AJ69" s="207" t="s">
        <v>2269</v>
      </c>
      <c r="AK69" s="207" t="s">
        <v>2269</v>
      </c>
      <c r="AL69" s="207" t="s">
        <v>2269</v>
      </c>
      <c r="AM69" s="207" t="s">
        <v>2269</v>
      </c>
      <c r="AN69" s="207" t="s">
        <v>2269</v>
      </c>
      <c r="AO69" s="207" t="s">
        <v>2269</v>
      </c>
      <c r="AP69" s="207" t="s">
        <v>2269</v>
      </c>
      <c r="AQ69" s="207" t="s">
        <v>2269</v>
      </c>
      <c r="AR69" s="207" t="s">
        <v>2269</v>
      </c>
      <c r="AS69" s="207" t="s">
        <v>2269</v>
      </c>
      <c r="AT69" s="207" t="s">
        <v>2269</v>
      </c>
      <c r="AU69" s="207" t="s">
        <v>2269</v>
      </c>
      <c r="AV69" s="207" t="s">
        <v>2269</v>
      </c>
      <c r="AW69" s="207" t="s">
        <v>2269</v>
      </c>
      <c r="AX69" s="207" t="s">
        <v>2269</v>
      </c>
      <c r="AY69" s="207" t="s">
        <v>2269</v>
      </c>
      <c r="AZ69" s="207" t="s">
        <v>2269</v>
      </c>
      <c r="BA69" s="207" t="s">
        <v>2269</v>
      </c>
      <c r="BB69" s="207" t="s">
        <v>2269</v>
      </c>
      <c r="BC69" s="207"/>
      <c r="BD69" s="207"/>
      <c r="BE69" s="207"/>
      <c r="BF69" s="207"/>
      <c r="BG69" s="207"/>
    </row>
    <row r="70" spans="1:59" ht="32.25" customHeight="1">
      <c r="A70" s="203">
        <v>56</v>
      </c>
      <c r="B70" s="203"/>
      <c r="C70" s="203" t="s">
        <v>2259</v>
      </c>
      <c r="D70" s="194" t="s">
        <v>1174</v>
      </c>
      <c r="E70" s="203" t="s">
        <v>64</v>
      </c>
      <c r="F70" s="203" t="s">
        <v>2450</v>
      </c>
      <c r="G70" s="203"/>
      <c r="H70" s="194" t="s">
        <v>2532</v>
      </c>
      <c r="I70" s="194" t="s">
        <v>2533</v>
      </c>
      <c r="J70" s="180" t="s">
        <v>2480</v>
      </c>
      <c r="K70" s="180" t="s">
        <v>2399</v>
      </c>
      <c r="L70" s="180" t="s">
        <v>2266</v>
      </c>
      <c r="M70" s="203" t="s">
        <v>2534</v>
      </c>
      <c r="N70" s="203"/>
      <c r="O70" s="181"/>
      <c r="P70" s="181"/>
      <c r="Q70" s="181"/>
      <c r="R70" s="181"/>
      <c r="S70" s="205"/>
      <c r="T70" s="206"/>
      <c r="U70" s="206"/>
      <c r="V70" s="206"/>
      <c r="W70" s="206"/>
      <c r="X70" s="206"/>
      <c r="Y70" s="206"/>
      <c r="Z70" s="207"/>
      <c r="AA70" s="207"/>
      <c r="AB70" s="207"/>
      <c r="AC70" s="207"/>
      <c r="AD70" s="207"/>
      <c r="AE70" s="207"/>
      <c r="AF70" s="207"/>
      <c r="AG70" s="207"/>
      <c r="AH70" s="207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07"/>
      <c r="AT70" s="207"/>
      <c r="AU70" s="207"/>
      <c r="AV70" s="207"/>
      <c r="AW70" s="207"/>
      <c r="AX70" s="207"/>
      <c r="AY70" s="207"/>
      <c r="AZ70" s="207"/>
      <c r="BA70" s="207"/>
      <c r="BB70" s="207"/>
      <c r="BC70" s="207"/>
      <c r="BD70" s="207"/>
      <c r="BE70" s="207"/>
      <c r="BF70" s="207"/>
      <c r="BG70" s="207"/>
    </row>
    <row r="71" spans="1:59" ht="32.25" customHeight="1">
      <c r="A71" s="203">
        <v>57</v>
      </c>
      <c r="B71" s="203"/>
      <c r="C71" s="203" t="s">
        <v>2259</v>
      </c>
      <c r="D71" s="194" t="s">
        <v>1674</v>
      </c>
      <c r="E71" s="203" t="s">
        <v>64</v>
      </c>
      <c r="F71" s="203" t="s">
        <v>2418</v>
      </c>
      <c r="G71" s="203"/>
      <c r="H71" s="194" t="s">
        <v>2535</v>
      </c>
      <c r="I71" s="194" t="s">
        <v>2536</v>
      </c>
      <c r="J71" s="180" t="s">
        <v>2421</v>
      </c>
      <c r="K71" s="180" t="s">
        <v>2299</v>
      </c>
      <c r="L71" s="180" t="s">
        <v>2266</v>
      </c>
      <c r="M71" s="203" t="s">
        <v>2537</v>
      </c>
      <c r="N71" s="203"/>
      <c r="O71" s="181"/>
      <c r="P71" s="181"/>
      <c r="Q71" s="181"/>
      <c r="R71" s="181"/>
      <c r="S71" s="205"/>
      <c r="T71" s="206"/>
      <c r="U71" s="206"/>
      <c r="V71" s="206"/>
      <c r="W71" s="206"/>
      <c r="X71" s="206"/>
      <c r="Y71" s="206"/>
      <c r="Z71" s="207"/>
      <c r="AA71" s="207"/>
      <c r="AB71" s="207"/>
      <c r="AC71" s="207"/>
      <c r="AD71" s="207"/>
      <c r="AE71" s="207"/>
      <c r="AF71" s="207"/>
      <c r="AG71" s="207"/>
      <c r="AH71" s="207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07"/>
      <c r="AT71" s="207"/>
      <c r="AU71" s="207"/>
      <c r="AV71" s="207"/>
      <c r="AW71" s="207"/>
      <c r="AX71" s="207"/>
      <c r="AY71" s="207"/>
      <c r="AZ71" s="207"/>
      <c r="BA71" s="207"/>
      <c r="BB71" s="207"/>
      <c r="BC71" s="207"/>
      <c r="BD71" s="207"/>
      <c r="BE71" s="207"/>
      <c r="BF71" s="207"/>
      <c r="BG71" s="207"/>
    </row>
    <row r="72" spans="1:59" ht="32.25" customHeight="1">
      <c r="A72" s="203">
        <v>58</v>
      </c>
      <c r="B72" s="203"/>
      <c r="C72" s="203" t="s">
        <v>2259</v>
      </c>
      <c r="D72" s="194" t="s">
        <v>2538</v>
      </c>
      <c r="E72" s="203" t="s">
        <v>64</v>
      </c>
      <c r="F72" s="203" t="s">
        <v>2347</v>
      </c>
      <c r="G72" s="203"/>
      <c r="H72" s="194" t="s">
        <v>2539</v>
      </c>
      <c r="I72" s="194" t="s">
        <v>2540</v>
      </c>
      <c r="J72" s="180" t="s">
        <v>2360</v>
      </c>
      <c r="K72" s="180" t="s">
        <v>2305</v>
      </c>
      <c r="L72" s="180" t="s">
        <v>2266</v>
      </c>
      <c r="M72" s="203" t="s">
        <v>2541</v>
      </c>
      <c r="N72" s="203"/>
      <c r="O72" s="181"/>
      <c r="P72" s="181"/>
      <c r="Q72" s="181"/>
      <c r="R72" s="181"/>
      <c r="S72" s="205"/>
      <c r="T72" s="206"/>
      <c r="U72" s="206"/>
      <c r="V72" s="206"/>
      <c r="W72" s="206"/>
      <c r="X72" s="206"/>
      <c r="Y72" s="206"/>
      <c r="Z72" s="207"/>
      <c r="AA72" s="207"/>
      <c r="AB72" s="207"/>
      <c r="AC72" s="207"/>
      <c r="AD72" s="207"/>
      <c r="AE72" s="207"/>
      <c r="AF72" s="207"/>
      <c r="AG72" s="207"/>
      <c r="AH72" s="207"/>
      <c r="AI72" s="207"/>
      <c r="AJ72" s="207"/>
      <c r="AK72" s="207"/>
      <c r="AL72" s="207"/>
      <c r="AM72" s="207"/>
      <c r="AN72" s="207"/>
      <c r="AO72" s="207"/>
      <c r="AP72" s="207"/>
      <c r="AQ72" s="207"/>
      <c r="AR72" s="207"/>
      <c r="AS72" s="207"/>
      <c r="AT72" s="207"/>
      <c r="AU72" s="207"/>
      <c r="AV72" s="207"/>
      <c r="AW72" s="207"/>
      <c r="AX72" s="207"/>
      <c r="AY72" s="207"/>
      <c r="AZ72" s="207"/>
      <c r="BA72" s="207"/>
      <c r="BB72" s="207"/>
      <c r="BC72" s="207"/>
      <c r="BD72" s="207"/>
      <c r="BE72" s="207"/>
      <c r="BF72" s="207"/>
      <c r="BG72" s="207"/>
    </row>
    <row r="73" spans="1:59" ht="32.25" customHeight="1">
      <c r="A73" s="203">
        <v>59</v>
      </c>
      <c r="B73" s="203"/>
      <c r="C73" s="203" t="s">
        <v>2259</v>
      </c>
      <c r="D73" s="194" t="s">
        <v>278</v>
      </c>
      <c r="E73" s="203" t="s">
        <v>64</v>
      </c>
      <c r="F73" s="203" t="s">
        <v>2460</v>
      </c>
      <c r="G73" s="203"/>
      <c r="H73" s="194" t="s">
        <v>2542</v>
      </c>
      <c r="I73" s="194" t="s">
        <v>2543</v>
      </c>
      <c r="J73" s="180" t="s">
        <v>2544</v>
      </c>
      <c r="K73" s="180" t="s">
        <v>2265</v>
      </c>
      <c r="L73" s="180" t="s">
        <v>2266</v>
      </c>
      <c r="M73" s="203" t="s">
        <v>2545</v>
      </c>
      <c r="N73" s="203"/>
      <c r="O73" s="181"/>
      <c r="P73" s="181"/>
      <c r="Q73" s="181"/>
      <c r="R73" s="181"/>
      <c r="S73" s="205"/>
      <c r="T73" s="206"/>
      <c r="U73" s="206"/>
      <c r="V73" s="206"/>
      <c r="W73" s="206"/>
      <c r="X73" s="206"/>
      <c r="Y73" s="206"/>
      <c r="Z73" s="207"/>
      <c r="AA73" s="207"/>
      <c r="AB73" s="207"/>
      <c r="AC73" s="207"/>
      <c r="AD73" s="207"/>
      <c r="AE73" s="207"/>
      <c r="AF73" s="207"/>
      <c r="AG73" s="207"/>
      <c r="AH73" s="207"/>
      <c r="AI73" s="207"/>
      <c r="AJ73" s="207"/>
      <c r="AK73" s="207"/>
      <c r="AL73" s="207"/>
      <c r="AM73" s="207"/>
      <c r="AN73" s="207"/>
      <c r="AO73" s="207"/>
      <c r="AP73" s="207"/>
      <c r="AQ73" s="207"/>
      <c r="AR73" s="207"/>
      <c r="AS73" s="207"/>
      <c r="AT73" s="207"/>
      <c r="AU73" s="207"/>
      <c r="AV73" s="207"/>
      <c r="AW73" s="207"/>
      <c r="AX73" s="207"/>
      <c r="AY73" s="207"/>
      <c r="AZ73" s="207"/>
      <c r="BA73" s="207"/>
      <c r="BB73" s="207"/>
      <c r="BC73" s="207"/>
      <c r="BD73" s="207"/>
      <c r="BE73" s="207"/>
      <c r="BF73" s="207"/>
      <c r="BG73" s="207"/>
    </row>
    <row r="74" spans="1:59" ht="32.25" customHeight="1">
      <c r="A74" s="203">
        <v>60</v>
      </c>
      <c r="B74" s="203"/>
      <c r="C74" s="203" t="s">
        <v>2259</v>
      </c>
      <c r="D74" s="194" t="s">
        <v>264</v>
      </c>
      <c r="E74" s="203" t="s">
        <v>64</v>
      </c>
      <c r="F74" s="203"/>
      <c r="G74" s="203" t="s">
        <v>778</v>
      </c>
      <c r="H74" s="194" t="s">
        <v>2546</v>
      </c>
      <c r="I74" s="194" t="s">
        <v>2547</v>
      </c>
      <c r="J74" s="180" t="s">
        <v>2548</v>
      </c>
      <c r="K74" s="180" t="s">
        <v>2406</v>
      </c>
      <c r="L74" s="180" t="s">
        <v>2266</v>
      </c>
      <c r="M74" s="203" t="s">
        <v>2549</v>
      </c>
      <c r="N74" s="203"/>
      <c r="O74" s="181"/>
      <c r="P74" s="181"/>
      <c r="Q74" s="181"/>
      <c r="R74" s="181"/>
      <c r="S74" s="205"/>
      <c r="T74" s="206"/>
      <c r="U74" s="206"/>
      <c r="V74" s="206"/>
      <c r="W74" s="206"/>
      <c r="X74" s="206"/>
      <c r="Y74" s="206"/>
      <c r="Z74" s="207"/>
      <c r="AA74" s="207"/>
      <c r="AB74" s="207"/>
      <c r="AC74" s="207"/>
      <c r="AD74" s="207"/>
      <c r="AE74" s="207"/>
      <c r="AF74" s="207"/>
      <c r="AG74" s="207"/>
      <c r="AH74" s="207"/>
      <c r="AI74" s="207"/>
      <c r="AJ74" s="207"/>
      <c r="AK74" s="207"/>
      <c r="AL74" s="207"/>
      <c r="AM74" s="207"/>
      <c r="AN74" s="207"/>
      <c r="AO74" s="207"/>
      <c r="AP74" s="207"/>
      <c r="AQ74" s="207"/>
      <c r="AR74" s="207"/>
      <c r="AS74" s="207"/>
      <c r="AT74" s="207"/>
      <c r="AU74" s="207"/>
      <c r="AV74" s="207"/>
      <c r="AW74" s="207"/>
      <c r="AX74" s="207"/>
      <c r="AY74" s="207"/>
      <c r="AZ74" s="207"/>
      <c r="BA74" s="207"/>
      <c r="BB74" s="207"/>
      <c r="BC74" s="207"/>
      <c r="BD74" s="207"/>
      <c r="BE74" s="207"/>
      <c r="BF74" s="207"/>
      <c r="BG74" s="207"/>
    </row>
    <row r="75" spans="1:59" ht="32.25" customHeight="1">
      <c r="A75" s="203">
        <v>61</v>
      </c>
      <c r="B75" s="203"/>
      <c r="C75" s="203" t="s">
        <v>2259</v>
      </c>
      <c r="D75" s="194" t="s">
        <v>680</v>
      </c>
      <c r="E75" s="203" t="s">
        <v>64</v>
      </c>
      <c r="F75" s="203" t="s">
        <v>2437</v>
      </c>
      <c r="G75" s="203"/>
      <c r="H75" s="194" t="s">
        <v>2550</v>
      </c>
      <c r="I75" s="194" t="s">
        <v>2551</v>
      </c>
      <c r="J75" s="180" t="s">
        <v>2552</v>
      </c>
      <c r="K75" s="180" t="s">
        <v>2293</v>
      </c>
      <c r="L75" s="180" t="s">
        <v>2266</v>
      </c>
      <c r="M75" s="203" t="s">
        <v>2553</v>
      </c>
      <c r="N75" s="203"/>
      <c r="O75" s="181"/>
      <c r="P75" s="181"/>
      <c r="Q75" s="181"/>
      <c r="R75" s="181"/>
      <c r="S75" s="205"/>
      <c r="T75" s="206"/>
      <c r="U75" s="206"/>
      <c r="V75" s="206"/>
      <c r="W75" s="206"/>
      <c r="X75" s="206"/>
      <c r="Y75" s="206"/>
      <c r="Z75" s="207"/>
      <c r="AA75" s="207"/>
      <c r="AB75" s="207"/>
      <c r="AC75" s="207"/>
      <c r="AD75" s="207"/>
      <c r="AE75" s="207"/>
      <c r="AF75" s="207"/>
      <c r="AG75" s="207"/>
      <c r="AH75" s="207"/>
      <c r="AI75" s="207"/>
      <c r="AJ75" s="207"/>
      <c r="AK75" s="207"/>
      <c r="AL75" s="207"/>
      <c r="AM75" s="207"/>
      <c r="AN75" s="207"/>
      <c r="AO75" s="207"/>
      <c r="AP75" s="207"/>
      <c r="AQ75" s="207"/>
      <c r="AR75" s="207"/>
      <c r="AS75" s="207"/>
      <c r="AT75" s="207"/>
      <c r="AU75" s="207"/>
      <c r="AV75" s="207"/>
      <c r="AW75" s="207"/>
      <c r="AX75" s="207"/>
      <c r="AY75" s="207"/>
      <c r="AZ75" s="207"/>
      <c r="BA75" s="207"/>
      <c r="BB75" s="207"/>
      <c r="BC75" s="207"/>
      <c r="BD75" s="207"/>
      <c r="BE75" s="207"/>
      <c r="BF75" s="207"/>
      <c r="BG75" s="207"/>
    </row>
    <row r="76" spans="1:59" ht="32.25" customHeight="1">
      <c r="A76" s="203">
        <v>62</v>
      </c>
      <c r="B76" s="203"/>
      <c r="C76" s="203" t="s">
        <v>2259</v>
      </c>
      <c r="D76" s="194" t="s">
        <v>1903</v>
      </c>
      <c r="E76" s="203" t="s">
        <v>64</v>
      </c>
      <c r="F76" s="203"/>
      <c r="G76" s="203" t="s">
        <v>2508</v>
      </c>
      <c r="H76" s="194" t="s">
        <v>2554</v>
      </c>
      <c r="I76" s="194" t="s">
        <v>2555</v>
      </c>
      <c r="J76" s="180" t="s">
        <v>2387</v>
      </c>
      <c r="K76" s="180" t="s">
        <v>2311</v>
      </c>
      <c r="L76" s="180" t="s">
        <v>2266</v>
      </c>
      <c r="M76" s="203" t="s">
        <v>2556</v>
      </c>
      <c r="N76" s="203"/>
      <c r="O76" s="181"/>
      <c r="P76" s="181"/>
      <c r="Q76" s="181"/>
      <c r="R76" s="181"/>
      <c r="S76" s="205"/>
      <c r="T76" s="206"/>
      <c r="U76" s="206"/>
      <c r="V76" s="206"/>
      <c r="W76" s="206"/>
      <c r="X76" s="206"/>
      <c r="Y76" s="206"/>
      <c r="Z76" s="207"/>
      <c r="AA76" s="207"/>
      <c r="AB76" s="207"/>
      <c r="AC76" s="207"/>
      <c r="AD76" s="207"/>
      <c r="AE76" s="207"/>
      <c r="AF76" s="207"/>
      <c r="AG76" s="207"/>
      <c r="AH76" s="207"/>
      <c r="AI76" s="207"/>
      <c r="AJ76" s="207"/>
      <c r="AK76" s="207"/>
      <c r="AL76" s="207"/>
      <c r="AM76" s="207"/>
      <c r="AN76" s="207"/>
      <c r="AO76" s="207"/>
      <c r="AP76" s="207"/>
      <c r="AQ76" s="207"/>
      <c r="AR76" s="207"/>
      <c r="AS76" s="207"/>
      <c r="AT76" s="207"/>
      <c r="AU76" s="207"/>
      <c r="AV76" s="207"/>
      <c r="AW76" s="207"/>
      <c r="AX76" s="207"/>
      <c r="AY76" s="207"/>
      <c r="AZ76" s="207"/>
      <c r="BA76" s="207"/>
      <c r="BB76" s="207"/>
      <c r="BC76" s="207"/>
      <c r="BD76" s="207"/>
      <c r="BE76" s="207"/>
      <c r="BF76" s="207"/>
      <c r="BG76" s="207"/>
    </row>
    <row r="77" spans="1:59" ht="32.25" customHeight="1">
      <c r="A77" s="203">
        <v>63</v>
      </c>
      <c r="B77" s="203"/>
      <c r="C77" s="203" t="s">
        <v>2259</v>
      </c>
      <c r="D77" s="194" t="s">
        <v>130</v>
      </c>
      <c r="E77" s="203" t="s">
        <v>64</v>
      </c>
      <c r="F77" s="203" t="s">
        <v>2465</v>
      </c>
      <c r="G77" s="203"/>
      <c r="H77" s="194" t="s">
        <v>2557</v>
      </c>
      <c r="I77" s="194" t="s">
        <v>2558</v>
      </c>
      <c r="J77" s="180" t="s">
        <v>2552</v>
      </c>
      <c r="K77" s="180" t="s">
        <v>2559</v>
      </c>
      <c r="L77" s="180" t="s">
        <v>2266</v>
      </c>
      <c r="M77" s="203" t="s">
        <v>2560</v>
      </c>
      <c r="N77" s="203"/>
      <c r="O77" s="181"/>
      <c r="P77" s="181"/>
      <c r="Q77" s="181"/>
      <c r="R77" s="181"/>
      <c r="S77" s="205"/>
      <c r="T77" s="206"/>
      <c r="U77" s="206"/>
      <c r="V77" s="206"/>
      <c r="W77" s="206"/>
      <c r="X77" s="206"/>
      <c r="Y77" s="206"/>
      <c r="Z77" s="207"/>
      <c r="AA77" s="207"/>
      <c r="AB77" s="207"/>
      <c r="AC77" s="207"/>
      <c r="AD77" s="207"/>
      <c r="AE77" s="207"/>
      <c r="AF77" s="207"/>
      <c r="AG77" s="207"/>
      <c r="AH77" s="207"/>
      <c r="AI77" s="207"/>
      <c r="AJ77" s="207"/>
      <c r="AK77" s="207"/>
      <c r="AL77" s="207"/>
      <c r="AM77" s="207"/>
      <c r="AN77" s="207"/>
      <c r="AO77" s="207"/>
      <c r="AP77" s="207"/>
      <c r="AQ77" s="207"/>
      <c r="AR77" s="207"/>
      <c r="AS77" s="207"/>
      <c r="AT77" s="207"/>
      <c r="AU77" s="207"/>
      <c r="AV77" s="207"/>
      <c r="AW77" s="207"/>
      <c r="AX77" s="207"/>
      <c r="AY77" s="207"/>
      <c r="AZ77" s="207"/>
      <c r="BA77" s="207"/>
      <c r="BB77" s="207"/>
      <c r="BC77" s="207"/>
      <c r="BD77" s="207"/>
      <c r="BE77" s="207"/>
      <c r="BF77" s="207"/>
      <c r="BG77" s="207"/>
    </row>
    <row r="78" spans="1:59" ht="32.25" customHeight="1">
      <c r="A78" s="203">
        <v>64</v>
      </c>
      <c r="B78" s="203"/>
      <c r="C78" s="203" t="s">
        <v>2259</v>
      </c>
      <c r="D78" s="194" t="s">
        <v>1097</v>
      </c>
      <c r="E78" s="203" t="s">
        <v>64</v>
      </c>
      <c r="F78" s="203"/>
      <c r="G78" s="203" t="s">
        <v>2437</v>
      </c>
      <c r="H78" s="194" t="s">
        <v>2561</v>
      </c>
      <c r="I78" s="194" t="s">
        <v>2562</v>
      </c>
      <c r="J78" s="180" t="s">
        <v>2563</v>
      </c>
      <c r="K78" s="180" t="s">
        <v>2305</v>
      </c>
      <c r="L78" s="180" t="s">
        <v>2266</v>
      </c>
      <c r="M78" s="203" t="s">
        <v>2564</v>
      </c>
      <c r="N78" s="203"/>
      <c r="O78" s="181"/>
      <c r="P78" s="181"/>
      <c r="Q78" s="181"/>
      <c r="R78" s="181"/>
      <c r="S78" s="205"/>
      <c r="T78" s="206"/>
      <c r="U78" s="206"/>
      <c r="V78" s="206"/>
      <c r="W78" s="206"/>
      <c r="X78" s="206"/>
      <c r="Y78" s="206"/>
      <c r="Z78" s="207"/>
      <c r="AA78" s="207"/>
      <c r="AB78" s="207"/>
      <c r="AC78" s="207"/>
      <c r="AD78" s="207"/>
      <c r="AE78" s="207"/>
      <c r="AF78" s="207"/>
      <c r="AG78" s="207"/>
      <c r="AH78" s="207"/>
      <c r="AI78" s="207"/>
      <c r="AJ78" s="207"/>
      <c r="AK78" s="207"/>
      <c r="AL78" s="207"/>
      <c r="AM78" s="207"/>
      <c r="AN78" s="207"/>
      <c r="AO78" s="207"/>
      <c r="AP78" s="207"/>
      <c r="AQ78" s="207"/>
      <c r="AR78" s="207"/>
      <c r="AS78" s="207"/>
      <c r="AT78" s="207"/>
      <c r="AU78" s="207"/>
      <c r="AV78" s="207"/>
      <c r="AW78" s="207"/>
      <c r="AX78" s="207"/>
      <c r="AY78" s="207"/>
      <c r="AZ78" s="207"/>
      <c r="BA78" s="207"/>
      <c r="BB78" s="207"/>
      <c r="BC78" s="207"/>
      <c r="BD78" s="207"/>
      <c r="BE78" s="207"/>
      <c r="BF78" s="207"/>
      <c r="BG78" s="207"/>
    </row>
    <row r="79" spans="1:59" ht="32.25" customHeight="1">
      <c r="A79" s="203">
        <v>65</v>
      </c>
      <c r="B79" s="203"/>
      <c r="C79" s="203" t="s">
        <v>2259</v>
      </c>
      <c r="D79" s="194" t="s">
        <v>1413</v>
      </c>
      <c r="E79" s="203" t="s">
        <v>64</v>
      </c>
      <c r="F79" s="203" t="s">
        <v>2323</v>
      </c>
      <c r="G79" s="203"/>
      <c r="H79" s="194" t="s">
        <v>2565</v>
      </c>
      <c r="I79" s="194" t="s">
        <v>2566</v>
      </c>
      <c r="J79" s="180" t="s">
        <v>2567</v>
      </c>
      <c r="K79" s="180" t="s">
        <v>2351</v>
      </c>
      <c r="L79" s="180" t="s">
        <v>2266</v>
      </c>
      <c r="M79" s="203" t="s">
        <v>2568</v>
      </c>
      <c r="N79" s="203"/>
      <c r="O79" s="181"/>
      <c r="P79" s="181"/>
      <c r="Q79" s="181"/>
      <c r="R79" s="181"/>
      <c r="S79" s="205"/>
      <c r="T79" s="206"/>
      <c r="U79" s="206"/>
      <c r="V79" s="206"/>
      <c r="W79" s="206"/>
      <c r="X79" s="206"/>
      <c r="Y79" s="206"/>
      <c r="Z79" s="207"/>
      <c r="AA79" s="207"/>
      <c r="AB79" s="207"/>
      <c r="AC79" s="207"/>
      <c r="AD79" s="207"/>
      <c r="AE79" s="207"/>
      <c r="AF79" s="207"/>
      <c r="AG79" s="207"/>
      <c r="AH79" s="207"/>
      <c r="AI79" s="207"/>
      <c r="AJ79" s="207"/>
      <c r="AK79" s="207"/>
      <c r="AL79" s="207"/>
      <c r="AM79" s="207"/>
      <c r="AN79" s="207"/>
      <c r="AO79" s="207"/>
      <c r="AP79" s="207"/>
      <c r="AQ79" s="207"/>
      <c r="AR79" s="207"/>
      <c r="AS79" s="207"/>
      <c r="AT79" s="207"/>
      <c r="AU79" s="207"/>
      <c r="AV79" s="207"/>
      <c r="AW79" s="207"/>
      <c r="AX79" s="207"/>
      <c r="AY79" s="207"/>
      <c r="AZ79" s="207"/>
      <c r="BA79" s="207"/>
      <c r="BB79" s="207"/>
      <c r="BC79" s="207"/>
      <c r="BD79" s="207"/>
      <c r="BE79" s="207"/>
      <c r="BF79" s="207"/>
      <c r="BG79" s="207"/>
    </row>
    <row r="80" spans="1:59" ht="32.25" customHeight="1">
      <c r="A80" s="203">
        <v>66</v>
      </c>
      <c r="B80" s="203"/>
      <c r="C80" s="203" t="s">
        <v>2259</v>
      </c>
      <c r="D80" s="194" t="s">
        <v>2569</v>
      </c>
      <c r="E80" s="203" t="s">
        <v>64</v>
      </c>
      <c r="F80" s="203" t="s">
        <v>2357</v>
      </c>
      <c r="G80" s="203"/>
      <c r="H80" s="194" t="s">
        <v>2570</v>
      </c>
      <c r="I80" s="194" t="s">
        <v>2571</v>
      </c>
      <c r="J80" s="180" t="s">
        <v>2572</v>
      </c>
      <c r="K80" s="180" t="s">
        <v>2399</v>
      </c>
      <c r="L80" s="180" t="s">
        <v>2266</v>
      </c>
      <c r="M80" s="203" t="s">
        <v>2573</v>
      </c>
      <c r="N80" s="203"/>
      <c r="O80" s="181"/>
      <c r="P80" s="181"/>
      <c r="Q80" s="181"/>
      <c r="R80" s="181"/>
      <c r="S80" s="205"/>
      <c r="T80" s="206"/>
      <c r="U80" s="206"/>
      <c r="V80" s="206"/>
      <c r="W80" s="206"/>
      <c r="X80" s="206"/>
      <c r="Y80" s="206"/>
      <c r="Z80" s="207"/>
      <c r="AA80" s="207"/>
      <c r="AB80" s="207"/>
      <c r="AC80" s="207"/>
      <c r="AD80" s="207"/>
      <c r="AE80" s="207"/>
      <c r="AF80" s="207"/>
      <c r="AG80" s="207"/>
      <c r="AH80" s="207"/>
      <c r="AI80" s="207"/>
      <c r="AJ80" s="207"/>
      <c r="AK80" s="207"/>
      <c r="AL80" s="207"/>
      <c r="AM80" s="207"/>
      <c r="AN80" s="207"/>
      <c r="AO80" s="207"/>
      <c r="AP80" s="207"/>
      <c r="AQ80" s="207"/>
      <c r="AR80" s="207"/>
      <c r="AS80" s="207"/>
      <c r="AT80" s="207"/>
      <c r="AU80" s="207"/>
      <c r="AV80" s="207"/>
      <c r="AW80" s="207"/>
      <c r="AX80" s="207"/>
      <c r="AY80" s="207"/>
      <c r="AZ80" s="207"/>
      <c r="BA80" s="207"/>
      <c r="BB80" s="207"/>
      <c r="BC80" s="207"/>
      <c r="BD80" s="207"/>
      <c r="BE80" s="207"/>
      <c r="BF80" s="207"/>
      <c r="BG80" s="207"/>
    </row>
    <row r="81" spans="1:59" ht="32.25" customHeight="1">
      <c r="A81" s="203">
        <v>67</v>
      </c>
      <c r="B81" s="203"/>
      <c r="C81" s="203" t="s">
        <v>2259</v>
      </c>
      <c r="D81" s="194" t="s">
        <v>378</v>
      </c>
      <c r="E81" s="203" t="s">
        <v>64</v>
      </c>
      <c r="F81" s="203" t="s">
        <v>2574</v>
      </c>
      <c r="G81" s="203"/>
      <c r="H81" s="194" t="s">
        <v>2575</v>
      </c>
      <c r="I81" s="194" t="s">
        <v>2576</v>
      </c>
      <c r="J81" s="180" t="s">
        <v>2577</v>
      </c>
      <c r="K81" s="180" t="s">
        <v>2399</v>
      </c>
      <c r="L81" s="180" t="s">
        <v>2266</v>
      </c>
      <c r="M81" s="203" t="s">
        <v>2578</v>
      </c>
      <c r="N81" s="203"/>
      <c r="O81" s="181"/>
      <c r="P81" s="181"/>
      <c r="Q81" s="181"/>
      <c r="R81" s="181"/>
      <c r="S81" s="205"/>
      <c r="T81" s="206"/>
      <c r="U81" s="206"/>
      <c r="V81" s="206"/>
      <c r="W81" s="206"/>
      <c r="X81" s="206"/>
      <c r="Y81" s="206"/>
      <c r="Z81" s="207"/>
      <c r="AA81" s="207"/>
      <c r="AB81" s="207"/>
      <c r="AC81" s="207"/>
      <c r="AD81" s="207"/>
      <c r="AE81" s="207"/>
      <c r="AF81" s="207"/>
      <c r="AG81" s="207"/>
      <c r="AH81" s="207"/>
      <c r="AI81" s="207"/>
      <c r="AJ81" s="207"/>
      <c r="AK81" s="207"/>
      <c r="AL81" s="207"/>
      <c r="AM81" s="207"/>
      <c r="AN81" s="207"/>
      <c r="AO81" s="207"/>
      <c r="AP81" s="207"/>
      <c r="AQ81" s="207"/>
      <c r="AR81" s="207"/>
      <c r="AS81" s="207"/>
      <c r="AT81" s="207"/>
      <c r="AU81" s="207"/>
      <c r="AV81" s="207"/>
      <c r="AW81" s="207"/>
      <c r="AX81" s="207"/>
      <c r="AY81" s="207"/>
      <c r="AZ81" s="207"/>
      <c r="BA81" s="207"/>
      <c r="BB81" s="207"/>
      <c r="BC81" s="207"/>
      <c r="BD81" s="207"/>
      <c r="BE81" s="207"/>
      <c r="BF81" s="207"/>
      <c r="BG81" s="207"/>
    </row>
    <row r="82" spans="1:59" ht="32.25" customHeight="1">
      <c r="A82" s="203">
        <v>68</v>
      </c>
      <c r="B82" s="203"/>
      <c r="C82" s="203" t="s">
        <v>2259</v>
      </c>
      <c r="D82" s="194" t="s">
        <v>2579</v>
      </c>
      <c r="E82" s="203" t="s">
        <v>64</v>
      </c>
      <c r="F82" s="203" t="s">
        <v>1092</v>
      </c>
      <c r="G82" s="203"/>
      <c r="H82" s="194" t="s">
        <v>2580</v>
      </c>
      <c r="I82" s="194" t="s">
        <v>2581</v>
      </c>
      <c r="J82" s="180" t="s">
        <v>2582</v>
      </c>
      <c r="K82" s="180" t="s">
        <v>2583</v>
      </c>
      <c r="L82" s="180" t="s">
        <v>2584</v>
      </c>
      <c r="M82" s="203" t="s">
        <v>2585</v>
      </c>
      <c r="N82" s="203"/>
      <c r="O82" s="181"/>
      <c r="P82" s="181"/>
      <c r="Q82" s="181"/>
      <c r="R82" s="181"/>
      <c r="S82" s="205"/>
      <c r="T82" s="206"/>
      <c r="U82" s="206"/>
      <c r="V82" s="206"/>
      <c r="W82" s="206"/>
      <c r="X82" s="206"/>
      <c r="Y82" s="206"/>
      <c r="Z82" s="207"/>
      <c r="AA82" s="207"/>
      <c r="AB82" s="207"/>
      <c r="AC82" s="207"/>
      <c r="AD82" s="207"/>
      <c r="AE82" s="207"/>
      <c r="AF82" s="207"/>
      <c r="AG82" s="207"/>
      <c r="AH82" s="207"/>
      <c r="AI82" s="207"/>
      <c r="AJ82" s="207"/>
      <c r="AK82" s="207"/>
      <c r="AL82" s="207"/>
      <c r="AM82" s="207"/>
      <c r="AN82" s="207"/>
      <c r="AO82" s="207"/>
      <c r="AP82" s="207"/>
      <c r="AQ82" s="207"/>
      <c r="AR82" s="207"/>
      <c r="AS82" s="207"/>
      <c r="AT82" s="207"/>
      <c r="AU82" s="207"/>
      <c r="AV82" s="207"/>
      <c r="AW82" s="207"/>
      <c r="AX82" s="207"/>
      <c r="AY82" s="207"/>
      <c r="AZ82" s="207"/>
      <c r="BA82" s="207"/>
      <c r="BB82" s="207"/>
      <c r="BC82" s="207"/>
      <c r="BD82" s="207"/>
      <c r="BE82" s="207"/>
      <c r="BF82" s="207"/>
      <c r="BG82" s="207"/>
    </row>
    <row r="83" spans="1:59" ht="32.25" customHeight="1">
      <c r="A83" s="203">
        <v>69</v>
      </c>
      <c r="B83" s="203"/>
      <c r="C83" s="203" t="s">
        <v>2259</v>
      </c>
      <c r="D83" s="194" t="s">
        <v>1319</v>
      </c>
      <c r="E83" s="203" t="s">
        <v>64</v>
      </c>
      <c r="F83" s="203" t="s">
        <v>778</v>
      </c>
      <c r="G83" s="203"/>
      <c r="H83" s="194" t="s">
        <v>2586</v>
      </c>
      <c r="I83" s="194" t="s">
        <v>2587</v>
      </c>
      <c r="J83" s="180" t="s">
        <v>2588</v>
      </c>
      <c r="K83" s="180" t="s">
        <v>2305</v>
      </c>
      <c r="L83" s="180" t="s">
        <v>2266</v>
      </c>
      <c r="M83" s="203" t="s">
        <v>2589</v>
      </c>
      <c r="N83" s="203"/>
      <c r="O83" s="181"/>
      <c r="P83" s="181"/>
      <c r="Q83" s="181"/>
      <c r="R83" s="181"/>
      <c r="S83" s="205"/>
      <c r="T83" s="206"/>
      <c r="U83" s="206"/>
      <c r="V83" s="206"/>
      <c r="W83" s="206"/>
      <c r="X83" s="206"/>
      <c r="Y83" s="206"/>
      <c r="Z83" s="207"/>
      <c r="AA83" s="207"/>
      <c r="AB83" s="207"/>
      <c r="AC83" s="207"/>
      <c r="AD83" s="207"/>
      <c r="AE83" s="207"/>
      <c r="AF83" s="207"/>
      <c r="AG83" s="207"/>
      <c r="AH83" s="207"/>
      <c r="AI83" s="207"/>
      <c r="AJ83" s="207"/>
      <c r="AK83" s="207"/>
      <c r="AL83" s="207"/>
      <c r="AM83" s="207"/>
      <c r="AN83" s="207"/>
      <c r="AO83" s="207"/>
      <c r="AP83" s="207"/>
      <c r="AQ83" s="207"/>
      <c r="AR83" s="207"/>
      <c r="AS83" s="207"/>
      <c r="AT83" s="207"/>
      <c r="AU83" s="207"/>
      <c r="AV83" s="207"/>
      <c r="AW83" s="207"/>
      <c r="AX83" s="207"/>
      <c r="AY83" s="207"/>
      <c r="AZ83" s="207"/>
      <c r="BA83" s="207"/>
      <c r="BB83" s="207"/>
      <c r="BC83" s="207"/>
      <c r="BD83" s="207"/>
      <c r="BE83" s="207"/>
      <c r="BF83" s="207"/>
      <c r="BG83" s="207"/>
    </row>
    <row r="84" spans="1:59" ht="32.25" customHeight="1">
      <c r="A84" s="203">
        <v>70</v>
      </c>
      <c r="B84" s="203"/>
      <c r="C84" s="203" t="s">
        <v>2259</v>
      </c>
      <c r="D84" s="194" t="s">
        <v>243</v>
      </c>
      <c r="E84" s="203" t="s">
        <v>64</v>
      </c>
      <c r="F84" s="203" t="s">
        <v>2402</v>
      </c>
      <c r="G84" s="203"/>
      <c r="H84" s="194" t="s">
        <v>2590</v>
      </c>
      <c r="I84" s="194" t="s">
        <v>2591</v>
      </c>
      <c r="J84" s="180" t="s">
        <v>2292</v>
      </c>
      <c r="K84" s="180" t="s">
        <v>2440</v>
      </c>
      <c r="L84" s="180" t="s">
        <v>2266</v>
      </c>
      <c r="M84" s="203" t="s">
        <v>2592</v>
      </c>
      <c r="N84" s="203"/>
      <c r="O84" s="181"/>
      <c r="P84" s="181"/>
      <c r="Q84" s="181"/>
      <c r="R84" s="181"/>
      <c r="S84" s="205"/>
      <c r="T84" s="206"/>
      <c r="U84" s="206"/>
      <c r="V84" s="206"/>
      <c r="W84" s="206"/>
      <c r="X84" s="206"/>
      <c r="Y84" s="206"/>
      <c r="Z84" s="207"/>
      <c r="AA84" s="207"/>
      <c r="AB84" s="207"/>
      <c r="AC84" s="207"/>
      <c r="AD84" s="207"/>
      <c r="AE84" s="207"/>
      <c r="AF84" s="207"/>
      <c r="AG84" s="207"/>
      <c r="AH84" s="207"/>
      <c r="AI84" s="207"/>
      <c r="AJ84" s="207"/>
      <c r="AK84" s="207"/>
      <c r="AL84" s="207"/>
      <c r="AM84" s="207"/>
      <c r="AN84" s="207"/>
      <c r="AO84" s="207"/>
      <c r="AP84" s="207"/>
      <c r="AQ84" s="207"/>
      <c r="AR84" s="207"/>
      <c r="AS84" s="207"/>
      <c r="AT84" s="207"/>
      <c r="AU84" s="207"/>
      <c r="AV84" s="207"/>
      <c r="AW84" s="207"/>
      <c r="AX84" s="207"/>
      <c r="AY84" s="207"/>
      <c r="AZ84" s="207"/>
      <c r="BA84" s="207"/>
      <c r="BB84" s="207"/>
      <c r="BC84" s="207"/>
      <c r="BD84" s="207"/>
      <c r="BE84" s="207"/>
      <c r="BF84" s="207"/>
      <c r="BG84" s="207"/>
    </row>
    <row r="85" spans="1:59" ht="32.25" customHeight="1">
      <c r="A85" s="203">
        <v>71</v>
      </c>
      <c r="B85" s="203"/>
      <c r="C85" s="203" t="s">
        <v>2259</v>
      </c>
      <c r="D85" s="194" t="s">
        <v>979</v>
      </c>
      <c r="E85" s="203" t="s">
        <v>64</v>
      </c>
      <c r="F85" s="203" t="s">
        <v>778</v>
      </c>
      <c r="G85" s="203"/>
      <c r="H85" s="194" t="s">
        <v>2593</v>
      </c>
      <c r="I85" s="194" t="s">
        <v>2594</v>
      </c>
      <c r="J85" s="180" t="s">
        <v>2595</v>
      </c>
      <c r="K85" s="180" t="s">
        <v>2305</v>
      </c>
      <c r="L85" s="180" t="s">
        <v>2266</v>
      </c>
      <c r="M85" s="203" t="s">
        <v>2596</v>
      </c>
      <c r="N85" s="203"/>
      <c r="O85" s="181"/>
      <c r="P85" s="181"/>
      <c r="Q85" s="181"/>
      <c r="R85" s="181"/>
      <c r="S85" s="205"/>
      <c r="T85" s="206"/>
      <c r="U85" s="206"/>
      <c r="V85" s="206"/>
      <c r="W85" s="206"/>
      <c r="X85" s="206"/>
      <c r="Y85" s="206"/>
      <c r="Z85" s="207"/>
      <c r="AA85" s="207"/>
      <c r="AB85" s="207"/>
      <c r="AC85" s="207"/>
      <c r="AD85" s="207"/>
      <c r="AE85" s="207"/>
      <c r="AF85" s="207"/>
      <c r="AG85" s="207"/>
      <c r="AH85" s="207"/>
      <c r="AI85" s="207"/>
      <c r="AJ85" s="207"/>
      <c r="AK85" s="207"/>
      <c r="AL85" s="207"/>
      <c r="AM85" s="207"/>
      <c r="AN85" s="207"/>
      <c r="AO85" s="207"/>
      <c r="AP85" s="207"/>
      <c r="AQ85" s="207"/>
      <c r="AR85" s="207"/>
      <c r="AS85" s="207"/>
      <c r="AT85" s="207"/>
      <c r="AU85" s="207"/>
      <c r="AV85" s="207"/>
      <c r="AW85" s="207"/>
      <c r="AX85" s="207"/>
      <c r="AY85" s="207"/>
      <c r="AZ85" s="207"/>
      <c r="BA85" s="207"/>
      <c r="BB85" s="207"/>
      <c r="BC85" s="207"/>
      <c r="BD85" s="207"/>
      <c r="BE85" s="207"/>
      <c r="BF85" s="207"/>
      <c r="BG85" s="207"/>
    </row>
    <row r="86" spans="1:59" ht="32.25" customHeight="1">
      <c r="A86" s="203">
        <v>72</v>
      </c>
      <c r="B86" s="203"/>
      <c r="C86" s="203" t="s">
        <v>2259</v>
      </c>
      <c r="D86" s="194" t="s">
        <v>1338</v>
      </c>
      <c r="E86" s="203" t="s">
        <v>64</v>
      </c>
      <c r="F86" s="203" t="s">
        <v>1339</v>
      </c>
      <c r="G86" s="203"/>
      <c r="H86" s="194" t="s">
        <v>2597</v>
      </c>
      <c r="I86" s="194" t="s">
        <v>2598</v>
      </c>
      <c r="J86" s="180" t="s">
        <v>2599</v>
      </c>
      <c r="K86" s="180" t="s">
        <v>2330</v>
      </c>
      <c r="L86" s="180" t="s">
        <v>2266</v>
      </c>
      <c r="M86" s="203" t="s">
        <v>2600</v>
      </c>
      <c r="N86" s="203"/>
      <c r="O86" s="181"/>
      <c r="P86" s="181"/>
      <c r="Q86" s="181"/>
      <c r="R86" s="181"/>
      <c r="S86" s="205"/>
      <c r="T86" s="206"/>
      <c r="U86" s="206"/>
      <c r="V86" s="206"/>
      <c r="W86" s="206"/>
      <c r="X86" s="206"/>
      <c r="Y86" s="206"/>
      <c r="Z86" s="207"/>
      <c r="AA86" s="207"/>
      <c r="AB86" s="207"/>
      <c r="AC86" s="207"/>
      <c r="AD86" s="207"/>
      <c r="AE86" s="207"/>
      <c r="AF86" s="207"/>
      <c r="AG86" s="207"/>
      <c r="AH86" s="207"/>
      <c r="AI86" s="207"/>
      <c r="AJ86" s="207"/>
      <c r="AK86" s="207"/>
      <c r="AL86" s="207"/>
      <c r="AM86" s="207"/>
      <c r="AN86" s="207"/>
      <c r="AO86" s="207"/>
      <c r="AP86" s="207"/>
      <c r="AQ86" s="207"/>
      <c r="AR86" s="207"/>
      <c r="AS86" s="207"/>
      <c r="AT86" s="207"/>
      <c r="AU86" s="207"/>
      <c r="AV86" s="207"/>
      <c r="AW86" s="207"/>
      <c r="AX86" s="207"/>
      <c r="AY86" s="207"/>
      <c r="AZ86" s="207"/>
      <c r="BA86" s="207"/>
      <c r="BB86" s="207"/>
      <c r="BC86" s="207"/>
      <c r="BD86" s="207"/>
      <c r="BE86" s="207"/>
      <c r="BF86" s="207"/>
      <c r="BG86" s="207"/>
    </row>
    <row r="87" spans="1:59" ht="32.25" customHeight="1">
      <c r="A87" s="203">
        <v>73</v>
      </c>
      <c r="B87" s="203"/>
      <c r="C87" s="203" t="s">
        <v>2259</v>
      </c>
      <c r="D87" s="194" t="s">
        <v>653</v>
      </c>
      <c r="E87" s="203" t="s">
        <v>64</v>
      </c>
      <c r="F87" s="203"/>
      <c r="G87" s="203" t="s">
        <v>2460</v>
      </c>
      <c r="H87" s="194" t="s">
        <v>2601</v>
      </c>
      <c r="I87" s="194" t="s">
        <v>2602</v>
      </c>
      <c r="J87" s="180" t="s">
        <v>2603</v>
      </c>
      <c r="K87" s="180" t="s">
        <v>2305</v>
      </c>
      <c r="L87" s="180" t="s">
        <v>2266</v>
      </c>
      <c r="M87" s="203" t="s">
        <v>2604</v>
      </c>
      <c r="N87" s="203"/>
      <c r="O87" s="181"/>
      <c r="P87" s="181"/>
      <c r="Q87" s="181"/>
      <c r="R87" s="181"/>
      <c r="S87" s="205"/>
      <c r="T87" s="206"/>
      <c r="U87" s="206"/>
      <c r="V87" s="206"/>
      <c r="W87" s="206"/>
      <c r="X87" s="206"/>
      <c r="Y87" s="206"/>
      <c r="Z87" s="207"/>
      <c r="AA87" s="207"/>
      <c r="AB87" s="207"/>
      <c r="AC87" s="207"/>
      <c r="AD87" s="207"/>
      <c r="AE87" s="207"/>
      <c r="AF87" s="207"/>
      <c r="AG87" s="207"/>
      <c r="AH87" s="207"/>
      <c r="AI87" s="207"/>
      <c r="AJ87" s="207"/>
      <c r="AK87" s="207"/>
      <c r="AL87" s="207"/>
      <c r="AM87" s="207"/>
      <c r="AN87" s="207"/>
      <c r="AO87" s="207"/>
      <c r="AP87" s="207"/>
      <c r="AQ87" s="207"/>
      <c r="AR87" s="207"/>
      <c r="AS87" s="207"/>
      <c r="AT87" s="207"/>
      <c r="AU87" s="207"/>
      <c r="AV87" s="207"/>
      <c r="AW87" s="207"/>
      <c r="AX87" s="207"/>
      <c r="AY87" s="207"/>
      <c r="AZ87" s="207"/>
      <c r="BA87" s="207"/>
      <c r="BB87" s="207"/>
      <c r="BC87" s="207"/>
      <c r="BD87" s="207"/>
      <c r="BE87" s="207"/>
      <c r="BF87" s="207"/>
      <c r="BG87" s="207"/>
    </row>
    <row r="88" spans="1:59" ht="32.25" customHeight="1">
      <c r="A88" s="203">
        <v>74</v>
      </c>
      <c r="B88" s="203"/>
      <c r="C88" s="203" t="s">
        <v>2259</v>
      </c>
      <c r="D88" s="194" t="s">
        <v>2605</v>
      </c>
      <c r="E88" s="203" t="s">
        <v>64</v>
      </c>
      <c r="F88" s="203" t="s">
        <v>2606</v>
      </c>
      <c r="G88" s="203"/>
      <c r="H88" s="194" t="s">
        <v>2607</v>
      </c>
      <c r="I88" s="194" t="s">
        <v>2608</v>
      </c>
      <c r="J88" s="180" t="s">
        <v>2609</v>
      </c>
      <c r="K88" s="180" t="s">
        <v>2305</v>
      </c>
      <c r="L88" s="180" t="s">
        <v>2266</v>
      </c>
      <c r="M88" s="203" t="s">
        <v>2610</v>
      </c>
      <c r="N88" s="203"/>
      <c r="O88" s="181"/>
      <c r="P88" s="181"/>
      <c r="Q88" s="181"/>
      <c r="R88" s="181"/>
      <c r="S88" s="205"/>
      <c r="T88" s="206"/>
      <c r="U88" s="206"/>
      <c r="V88" s="206"/>
      <c r="W88" s="206"/>
      <c r="X88" s="206"/>
      <c r="Y88" s="206"/>
      <c r="Z88" s="207"/>
      <c r="AA88" s="207"/>
      <c r="AB88" s="207"/>
      <c r="AC88" s="207"/>
      <c r="AD88" s="207"/>
      <c r="AE88" s="207"/>
      <c r="AF88" s="207"/>
      <c r="AG88" s="207"/>
      <c r="AH88" s="207"/>
      <c r="AI88" s="207"/>
      <c r="AJ88" s="207"/>
      <c r="AK88" s="207"/>
      <c r="AL88" s="207"/>
      <c r="AM88" s="207"/>
      <c r="AN88" s="207"/>
      <c r="AO88" s="207"/>
      <c r="AP88" s="207"/>
      <c r="AQ88" s="207"/>
      <c r="AR88" s="207"/>
      <c r="AS88" s="207"/>
      <c r="AT88" s="207"/>
      <c r="AU88" s="207"/>
      <c r="AV88" s="207"/>
      <c r="AW88" s="207"/>
      <c r="AX88" s="207"/>
      <c r="AY88" s="207"/>
      <c r="AZ88" s="207"/>
      <c r="BA88" s="207"/>
      <c r="BB88" s="207"/>
      <c r="BC88" s="207"/>
      <c r="BD88" s="207"/>
      <c r="BE88" s="207"/>
      <c r="BF88" s="207"/>
      <c r="BG88" s="207"/>
    </row>
    <row r="89" spans="1:59" ht="32.25" customHeight="1">
      <c r="A89" s="203">
        <v>75</v>
      </c>
      <c r="B89" s="203"/>
      <c r="C89" s="203" t="s">
        <v>2259</v>
      </c>
      <c r="D89" s="194" t="s">
        <v>2611</v>
      </c>
      <c r="E89" s="203" t="s">
        <v>64</v>
      </c>
      <c r="F89" s="203" t="s">
        <v>2301</v>
      </c>
      <c r="G89" s="203"/>
      <c r="H89" s="194" t="s">
        <v>2612</v>
      </c>
      <c r="I89" s="194" t="s">
        <v>2613</v>
      </c>
      <c r="J89" s="180" t="s">
        <v>2614</v>
      </c>
      <c r="K89" s="180" t="s">
        <v>2615</v>
      </c>
      <c r="L89" s="180" t="s">
        <v>2266</v>
      </c>
      <c r="M89" s="203" t="s">
        <v>2616</v>
      </c>
      <c r="N89" s="203"/>
      <c r="O89" s="181"/>
      <c r="P89" s="181"/>
      <c r="Q89" s="181"/>
      <c r="R89" s="181"/>
      <c r="S89" s="205"/>
      <c r="T89" s="206"/>
      <c r="U89" s="206"/>
      <c r="V89" s="206"/>
      <c r="W89" s="206"/>
      <c r="X89" s="206"/>
      <c r="Y89" s="206"/>
      <c r="Z89" s="207"/>
      <c r="AA89" s="207"/>
      <c r="AB89" s="207"/>
      <c r="AC89" s="207"/>
      <c r="AD89" s="207"/>
      <c r="AE89" s="207"/>
      <c r="AF89" s="207"/>
      <c r="AG89" s="207"/>
      <c r="AH89" s="207"/>
      <c r="AI89" s="207"/>
      <c r="AJ89" s="207"/>
      <c r="AK89" s="207"/>
      <c r="AL89" s="207"/>
      <c r="AM89" s="207"/>
      <c r="AN89" s="207"/>
      <c r="AO89" s="207"/>
      <c r="AP89" s="207"/>
      <c r="AQ89" s="207"/>
      <c r="AR89" s="207"/>
      <c r="AS89" s="207"/>
      <c r="AT89" s="207"/>
      <c r="AU89" s="207"/>
      <c r="AV89" s="207"/>
      <c r="AW89" s="207"/>
      <c r="AX89" s="207"/>
      <c r="AY89" s="207"/>
      <c r="AZ89" s="207"/>
      <c r="BA89" s="207"/>
      <c r="BB89" s="207"/>
      <c r="BC89" s="207"/>
      <c r="BD89" s="207"/>
      <c r="BE89" s="207"/>
      <c r="BF89" s="207"/>
      <c r="BG89" s="207"/>
    </row>
    <row r="90" spans="1:59" ht="32.25" customHeight="1">
      <c r="A90" s="203">
        <v>76</v>
      </c>
      <c r="B90" s="203"/>
      <c r="C90" s="203" t="s">
        <v>2259</v>
      </c>
      <c r="D90" s="194" t="s">
        <v>1635</v>
      </c>
      <c r="E90" s="203" t="s">
        <v>64</v>
      </c>
      <c r="F90" s="203"/>
      <c r="G90" s="203" t="s">
        <v>2307</v>
      </c>
      <c r="H90" s="194" t="s">
        <v>2617</v>
      </c>
      <c r="I90" s="194" t="s">
        <v>2618</v>
      </c>
      <c r="J90" s="180" t="s">
        <v>2619</v>
      </c>
      <c r="K90" s="180" t="s">
        <v>2265</v>
      </c>
      <c r="L90" s="180" t="s">
        <v>2266</v>
      </c>
      <c r="M90" s="203" t="s">
        <v>2620</v>
      </c>
      <c r="N90" s="203"/>
      <c r="O90" s="181"/>
      <c r="P90" s="181"/>
      <c r="Q90" s="181"/>
      <c r="R90" s="181"/>
      <c r="S90" s="205"/>
      <c r="T90" s="206"/>
      <c r="U90" s="206"/>
      <c r="V90" s="206"/>
      <c r="W90" s="206"/>
      <c r="X90" s="206"/>
      <c r="Y90" s="206"/>
      <c r="Z90" s="207"/>
      <c r="AA90" s="207"/>
      <c r="AB90" s="207"/>
      <c r="AC90" s="207"/>
      <c r="AD90" s="207"/>
      <c r="AE90" s="207"/>
      <c r="AF90" s="207"/>
      <c r="AG90" s="207"/>
      <c r="AH90" s="207"/>
      <c r="AI90" s="207"/>
      <c r="AJ90" s="207"/>
      <c r="AK90" s="207"/>
      <c r="AL90" s="207"/>
      <c r="AM90" s="207"/>
      <c r="AN90" s="207"/>
      <c r="AO90" s="207"/>
      <c r="AP90" s="207"/>
      <c r="AQ90" s="207"/>
      <c r="AR90" s="207"/>
      <c r="AS90" s="207"/>
      <c r="AT90" s="207"/>
      <c r="AU90" s="207"/>
      <c r="AV90" s="207"/>
      <c r="AW90" s="207"/>
      <c r="AX90" s="207"/>
      <c r="AY90" s="207"/>
      <c r="AZ90" s="207"/>
      <c r="BA90" s="207"/>
      <c r="BB90" s="207"/>
      <c r="BC90" s="207"/>
      <c r="BD90" s="207"/>
      <c r="BE90" s="207"/>
      <c r="BF90" s="207"/>
      <c r="BG90" s="207"/>
    </row>
    <row r="91" spans="1:59" ht="32.25" customHeight="1">
      <c r="A91" s="203">
        <v>77</v>
      </c>
      <c r="B91" s="203"/>
      <c r="C91" s="203" t="s">
        <v>2259</v>
      </c>
      <c r="D91" s="194" t="s">
        <v>271</v>
      </c>
      <c r="E91" s="203" t="s">
        <v>64</v>
      </c>
      <c r="F91" s="203"/>
      <c r="G91" s="203" t="s">
        <v>778</v>
      </c>
      <c r="H91" s="194" t="s">
        <v>2621</v>
      </c>
      <c r="I91" s="194" t="s">
        <v>2622</v>
      </c>
      <c r="J91" s="180" t="s">
        <v>2623</v>
      </c>
      <c r="K91" s="180" t="s">
        <v>2293</v>
      </c>
      <c r="L91" s="180" t="s">
        <v>2266</v>
      </c>
      <c r="M91" s="203" t="s">
        <v>2624</v>
      </c>
      <c r="N91" s="203"/>
      <c r="O91" s="181"/>
      <c r="P91" s="181"/>
      <c r="Q91" s="181"/>
      <c r="R91" s="181"/>
      <c r="S91" s="205"/>
      <c r="T91" s="206"/>
      <c r="U91" s="206"/>
      <c r="V91" s="206"/>
      <c r="W91" s="206"/>
      <c r="X91" s="206"/>
      <c r="Y91" s="206"/>
      <c r="Z91" s="207"/>
      <c r="AA91" s="207"/>
      <c r="AB91" s="207"/>
      <c r="AC91" s="207"/>
      <c r="AD91" s="207"/>
      <c r="AE91" s="207"/>
      <c r="AF91" s="207"/>
      <c r="AG91" s="207"/>
      <c r="AH91" s="207"/>
      <c r="AI91" s="207"/>
      <c r="AJ91" s="207"/>
      <c r="AK91" s="207"/>
      <c r="AL91" s="207"/>
      <c r="AM91" s="207"/>
      <c r="AN91" s="207"/>
      <c r="AO91" s="207"/>
      <c r="AP91" s="207"/>
      <c r="AQ91" s="207"/>
      <c r="AR91" s="207"/>
      <c r="AS91" s="207"/>
      <c r="AT91" s="207"/>
      <c r="AU91" s="207"/>
      <c r="AV91" s="207"/>
      <c r="AW91" s="207"/>
      <c r="AX91" s="207"/>
      <c r="AY91" s="207"/>
      <c r="AZ91" s="207"/>
      <c r="BA91" s="207"/>
      <c r="BB91" s="207"/>
      <c r="BC91" s="207"/>
      <c r="BD91" s="207"/>
      <c r="BE91" s="207"/>
      <c r="BF91" s="207"/>
      <c r="BG91" s="207"/>
    </row>
    <row r="92" spans="1:59" ht="32.25" customHeight="1">
      <c r="A92" s="203">
        <v>78</v>
      </c>
      <c r="B92" s="203"/>
      <c r="C92" s="203" t="s">
        <v>2259</v>
      </c>
      <c r="D92" s="194" t="s">
        <v>2625</v>
      </c>
      <c r="E92" s="203" t="s">
        <v>64</v>
      </c>
      <c r="F92" s="203" t="s">
        <v>2574</v>
      </c>
      <c r="G92" s="203"/>
      <c r="H92" s="194" t="s">
        <v>2626</v>
      </c>
      <c r="I92" s="194" t="s">
        <v>2627</v>
      </c>
      <c r="J92" s="180" t="s">
        <v>2484</v>
      </c>
      <c r="K92" s="180" t="s">
        <v>2435</v>
      </c>
      <c r="L92" s="180" t="s">
        <v>2266</v>
      </c>
      <c r="M92" s="203" t="s">
        <v>2628</v>
      </c>
      <c r="N92" s="203"/>
      <c r="O92" s="181"/>
      <c r="P92" s="181"/>
      <c r="Q92" s="181"/>
      <c r="R92" s="181"/>
      <c r="S92" s="205"/>
      <c r="T92" s="206"/>
      <c r="U92" s="206"/>
      <c r="V92" s="206"/>
      <c r="W92" s="206"/>
      <c r="X92" s="206"/>
      <c r="Y92" s="206"/>
      <c r="Z92" s="207"/>
      <c r="AA92" s="207"/>
      <c r="AB92" s="207"/>
      <c r="AC92" s="207"/>
      <c r="AD92" s="207"/>
      <c r="AE92" s="207"/>
      <c r="AF92" s="207"/>
      <c r="AG92" s="207"/>
      <c r="AH92" s="207"/>
      <c r="AI92" s="207"/>
      <c r="AJ92" s="207"/>
      <c r="AK92" s="207"/>
      <c r="AL92" s="207"/>
      <c r="AM92" s="207"/>
      <c r="AN92" s="207"/>
      <c r="AO92" s="207"/>
      <c r="AP92" s="207"/>
      <c r="AQ92" s="207"/>
      <c r="AR92" s="207"/>
      <c r="AS92" s="207"/>
      <c r="AT92" s="207"/>
      <c r="AU92" s="207"/>
      <c r="AV92" s="207"/>
      <c r="AW92" s="207"/>
      <c r="AX92" s="207"/>
      <c r="AY92" s="207"/>
      <c r="AZ92" s="207"/>
      <c r="BA92" s="207"/>
      <c r="BB92" s="207"/>
      <c r="BC92" s="207"/>
      <c r="BD92" s="207"/>
      <c r="BE92" s="207"/>
      <c r="BF92" s="207"/>
      <c r="BG92" s="207"/>
    </row>
    <row r="93" spans="1:59" ht="32.25" customHeight="1">
      <c r="A93" s="203">
        <v>79</v>
      </c>
      <c r="B93" s="203"/>
      <c r="C93" s="203" t="s">
        <v>2259</v>
      </c>
      <c r="D93" s="194" t="s">
        <v>61</v>
      </c>
      <c r="E93" s="203" t="s">
        <v>64</v>
      </c>
      <c r="F93" s="203" t="s">
        <v>2396</v>
      </c>
      <c r="G93" s="203"/>
      <c r="H93" s="194" t="s">
        <v>2629</v>
      </c>
      <c r="I93" s="194" t="s">
        <v>2630</v>
      </c>
      <c r="J93" s="180" t="s">
        <v>2631</v>
      </c>
      <c r="K93" s="180" t="s">
        <v>2305</v>
      </c>
      <c r="L93" s="180" t="s">
        <v>2266</v>
      </c>
      <c r="M93" s="203" t="s">
        <v>2632</v>
      </c>
      <c r="N93" s="203"/>
      <c r="O93" s="181"/>
      <c r="P93" s="181"/>
      <c r="Q93" s="181"/>
      <c r="R93" s="181"/>
      <c r="S93" s="205"/>
      <c r="T93" s="206"/>
      <c r="U93" s="206"/>
      <c r="V93" s="206"/>
      <c r="W93" s="206"/>
      <c r="X93" s="206"/>
      <c r="Y93" s="206"/>
      <c r="Z93" s="207"/>
      <c r="AA93" s="207"/>
      <c r="AB93" s="207"/>
      <c r="AC93" s="207"/>
      <c r="AD93" s="207"/>
      <c r="AE93" s="207"/>
      <c r="AF93" s="207"/>
      <c r="AG93" s="207"/>
      <c r="AH93" s="207"/>
      <c r="AI93" s="207"/>
      <c r="AJ93" s="207"/>
      <c r="AK93" s="207"/>
      <c r="AL93" s="207"/>
      <c r="AM93" s="207"/>
      <c r="AN93" s="207"/>
      <c r="AO93" s="207"/>
      <c r="AP93" s="207"/>
      <c r="AQ93" s="207"/>
      <c r="AR93" s="207"/>
      <c r="AS93" s="207"/>
      <c r="AT93" s="207"/>
      <c r="AU93" s="207"/>
      <c r="AV93" s="207"/>
      <c r="AW93" s="207"/>
      <c r="AX93" s="207"/>
      <c r="AY93" s="207"/>
      <c r="AZ93" s="207"/>
      <c r="BA93" s="207"/>
      <c r="BB93" s="207"/>
      <c r="BC93" s="207"/>
      <c r="BD93" s="207"/>
      <c r="BE93" s="207"/>
      <c r="BF93" s="207"/>
      <c r="BG93" s="207"/>
    </row>
    <row r="94" spans="1:59" ht="32.25" customHeight="1">
      <c r="A94" s="203">
        <v>80</v>
      </c>
      <c r="B94" s="203"/>
      <c r="C94" s="203" t="s">
        <v>2259</v>
      </c>
      <c r="D94" s="194" t="s">
        <v>2151</v>
      </c>
      <c r="E94" s="203" t="s">
        <v>64</v>
      </c>
      <c r="F94" s="203" t="s">
        <v>2508</v>
      </c>
      <c r="G94" s="203"/>
      <c r="H94" s="194" t="s">
        <v>2633</v>
      </c>
      <c r="I94" s="194" t="s">
        <v>2634</v>
      </c>
      <c r="J94" s="180" t="s">
        <v>2635</v>
      </c>
      <c r="K94" s="180" t="s">
        <v>2321</v>
      </c>
      <c r="L94" s="180" t="s">
        <v>2266</v>
      </c>
      <c r="M94" s="203" t="s">
        <v>184</v>
      </c>
      <c r="N94" s="203"/>
      <c r="O94" s="181"/>
      <c r="P94" s="181"/>
      <c r="Q94" s="181"/>
      <c r="R94" s="181"/>
      <c r="S94" s="205"/>
      <c r="T94" s="206"/>
      <c r="U94" s="206"/>
      <c r="V94" s="206"/>
      <c r="W94" s="206"/>
      <c r="X94" s="206"/>
      <c r="Y94" s="206"/>
      <c r="Z94" s="207"/>
      <c r="AA94" s="207"/>
      <c r="AB94" s="207"/>
      <c r="AC94" s="207"/>
      <c r="AD94" s="207"/>
      <c r="AE94" s="207"/>
      <c r="AF94" s="207"/>
      <c r="AG94" s="207"/>
      <c r="AH94" s="207"/>
      <c r="AI94" s="207"/>
      <c r="AJ94" s="207"/>
      <c r="AK94" s="207"/>
      <c r="AL94" s="207"/>
      <c r="AM94" s="207"/>
      <c r="AN94" s="207"/>
      <c r="AO94" s="207"/>
      <c r="AP94" s="207"/>
      <c r="AQ94" s="207"/>
      <c r="AR94" s="207"/>
      <c r="AS94" s="207"/>
      <c r="AT94" s="207"/>
      <c r="AU94" s="207"/>
      <c r="AV94" s="207"/>
      <c r="AW94" s="207"/>
      <c r="AX94" s="207"/>
      <c r="AY94" s="207"/>
      <c r="AZ94" s="207"/>
      <c r="BA94" s="207"/>
      <c r="BB94" s="207"/>
      <c r="BC94" s="207"/>
      <c r="BD94" s="207"/>
      <c r="BE94" s="207"/>
      <c r="BF94" s="207"/>
      <c r="BG94" s="207"/>
    </row>
    <row r="95" spans="1:59" ht="32.25" customHeight="1">
      <c r="A95" s="203">
        <v>81</v>
      </c>
      <c r="B95" s="203"/>
      <c r="C95" s="203" t="s">
        <v>2259</v>
      </c>
      <c r="D95" s="194" t="s">
        <v>2636</v>
      </c>
      <c r="E95" s="203" t="s">
        <v>64</v>
      </c>
      <c r="F95" s="203" t="s">
        <v>2373</v>
      </c>
      <c r="G95" s="203"/>
      <c r="H95" s="194" t="s">
        <v>2637</v>
      </c>
      <c r="I95" s="194" t="s">
        <v>2638</v>
      </c>
      <c r="J95" s="180" t="s">
        <v>2639</v>
      </c>
      <c r="K95" s="180" t="s">
        <v>2321</v>
      </c>
      <c r="L95" s="180" t="s">
        <v>2266</v>
      </c>
      <c r="M95" s="203" t="s">
        <v>184</v>
      </c>
      <c r="N95" s="203"/>
      <c r="O95" s="181"/>
      <c r="P95" s="181"/>
      <c r="Q95" s="181"/>
      <c r="R95" s="181"/>
      <c r="S95" s="205"/>
      <c r="T95" s="206"/>
      <c r="U95" s="206"/>
      <c r="V95" s="206"/>
      <c r="W95" s="206"/>
      <c r="X95" s="206"/>
      <c r="Y95" s="206"/>
      <c r="Z95" s="207"/>
      <c r="AA95" s="207"/>
      <c r="AB95" s="207"/>
      <c r="AC95" s="207"/>
      <c r="AD95" s="207"/>
      <c r="AE95" s="207"/>
      <c r="AF95" s="207"/>
      <c r="AG95" s="207"/>
      <c r="AH95" s="207"/>
      <c r="AI95" s="207"/>
      <c r="AJ95" s="207"/>
      <c r="AK95" s="207"/>
      <c r="AL95" s="207"/>
      <c r="AM95" s="207"/>
      <c r="AN95" s="207"/>
      <c r="AO95" s="207"/>
      <c r="AP95" s="207"/>
      <c r="AQ95" s="207"/>
      <c r="AR95" s="207"/>
      <c r="AS95" s="207"/>
      <c r="AT95" s="207"/>
      <c r="AU95" s="207"/>
      <c r="AV95" s="207"/>
      <c r="AW95" s="207"/>
      <c r="AX95" s="207"/>
      <c r="AY95" s="207"/>
      <c r="AZ95" s="207"/>
      <c r="BA95" s="207"/>
      <c r="BB95" s="207"/>
      <c r="BC95" s="207"/>
      <c r="BD95" s="207"/>
      <c r="BE95" s="207"/>
      <c r="BF95" s="207"/>
      <c r="BG95" s="207"/>
    </row>
    <row r="96" spans="1:59" ht="32.25" customHeight="1">
      <c r="A96" s="203">
        <v>82</v>
      </c>
      <c r="B96" s="203"/>
      <c r="C96" s="203" t="s">
        <v>2259</v>
      </c>
      <c r="D96" s="194" t="s">
        <v>365</v>
      </c>
      <c r="E96" s="203" t="s">
        <v>2640</v>
      </c>
      <c r="F96" s="203" t="s">
        <v>2574</v>
      </c>
      <c r="G96" s="203"/>
      <c r="H96" s="194" t="s">
        <v>2641</v>
      </c>
      <c r="I96" s="194" t="s">
        <v>2642</v>
      </c>
      <c r="J96" s="180" t="s">
        <v>2643</v>
      </c>
      <c r="K96" s="180" t="s">
        <v>2406</v>
      </c>
      <c r="L96" s="180" t="s">
        <v>2266</v>
      </c>
      <c r="M96" s="203" t="s">
        <v>2644</v>
      </c>
      <c r="N96" s="203" t="s">
        <v>2268</v>
      </c>
      <c r="O96" s="181"/>
      <c r="P96" s="181"/>
      <c r="Q96" s="181"/>
      <c r="R96" s="181"/>
      <c r="S96" s="205"/>
      <c r="T96" s="206"/>
      <c r="U96" s="206"/>
      <c r="V96" s="206"/>
      <c r="W96" s="206"/>
      <c r="X96" s="206"/>
      <c r="Y96" s="206"/>
      <c r="Z96" s="207"/>
      <c r="AA96" s="207"/>
      <c r="AB96" s="207"/>
      <c r="AC96" s="207"/>
      <c r="AD96" s="207" t="s">
        <v>2269</v>
      </c>
      <c r="AE96" s="207" t="s">
        <v>2269</v>
      </c>
      <c r="AF96" s="207" t="s">
        <v>2269</v>
      </c>
      <c r="AG96" s="207" t="s">
        <v>2269</v>
      </c>
      <c r="AH96" s="207" t="s">
        <v>2269</v>
      </c>
      <c r="AI96" s="207" t="s">
        <v>2269</v>
      </c>
      <c r="AJ96" s="207" t="s">
        <v>2269</v>
      </c>
      <c r="AK96" s="207" t="s">
        <v>2269</v>
      </c>
      <c r="AL96" s="207" t="s">
        <v>2269</v>
      </c>
      <c r="AM96" s="207" t="s">
        <v>2269</v>
      </c>
      <c r="AN96" s="207" t="s">
        <v>2269</v>
      </c>
      <c r="AO96" s="207" t="s">
        <v>2269</v>
      </c>
      <c r="AP96" s="207" t="s">
        <v>2269</v>
      </c>
      <c r="AQ96" s="207" t="s">
        <v>2269</v>
      </c>
      <c r="AR96" s="207" t="s">
        <v>2269</v>
      </c>
      <c r="AS96" s="207" t="s">
        <v>2269</v>
      </c>
      <c r="AT96" s="207" t="s">
        <v>2269</v>
      </c>
      <c r="AU96" s="207" t="s">
        <v>2269</v>
      </c>
      <c r="AV96" s="207" t="s">
        <v>2269</v>
      </c>
      <c r="AW96" s="207" t="s">
        <v>2269</v>
      </c>
      <c r="AX96" s="207" t="s">
        <v>2269</v>
      </c>
      <c r="AY96" s="207" t="s">
        <v>2269</v>
      </c>
      <c r="AZ96" s="207" t="s">
        <v>2269</v>
      </c>
      <c r="BA96" s="207" t="s">
        <v>2269</v>
      </c>
      <c r="BB96" s="207" t="s">
        <v>2269</v>
      </c>
      <c r="BC96" s="207"/>
      <c r="BD96" s="207"/>
      <c r="BE96" s="207"/>
      <c r="BF96" s="207"/>
      <c r="BG96" s="207"/>
    </row>
    <row r="97" spans="1:59" ht="32.25" customHeight="1">
      <c r="A97" s="203">
        <v>83</v>
      </c>
      <c r="B97" s="203"/>
      <c r="C97" s="203" t="s">
        <v>2259</v>
      </c>
      <c r="D97" s="194" t="s">
        <v>2645</v>
      </c>
      <c r="E97" s="203" t="s">
        <v>2640</v>
      </c>
      <c r="F97" s="203"/>
      <c r="G97" s="203" t="s">
        <v>2454</v>
      </c>
      <c r="H97" s="194" t="s">
        <v>2646</v>
      </c>
      <c r="I97" s="194" t="s">
        <v>2647</v>
      </c>
      <c r="J97" s="180" t="s">
        <v>2648</v>
      </c>
      <c r="K97" s="180" t="s">
        <v>2435</v>
      </c>
      <c r="L97" s="180" t="s">
        <v>2266</v>
      </c>
      <c r="M97" s="203" t="s">
        <v>2649</v>
      </c>
      <c r="N97" s="203"/>
      <c r="O97" s="181"/>
      <c r="P97" s="181"/>
      <c r="Q97" s="181"/>
      <c r="R97" s="181"/>
      <c r="S97" s="205"/>
      <c r="T97" s="206"/>
      <c r="U97" s="206"/>
      <c r="V97" s="206"/>
      <c r="W97" s="206"/>
      <c r="X97" s="206"/>
      <c r="Y97" s="206"/>
      <c r="Z97" s="207"/>
      <c r="AA97" s="207"/>
      <c r="AB97" s="207"/>
      <c r="AC97" s="207"/>
      <c r="AD97" s="207"/>
      <c r="AE97" s="207"/>
      <c r="AF97" s="207"/>
      <c r="AG97" s="207"/>
      <c r="AH97" s="207"/>
      <c r="AI97" s="207"/>
      <c r="AJ97" s="207"/>
      <c r="AK97" s="207"/>
      <c r="AL97" s="207"/>
      <c r="AM97" s="207"/>
      <c r="AN97" s="207"/>
      <c r="AO97" s="207"/>
      <c r="AP97" s="207"/>
      <c r="AQ97" s="207"/>
      <c r="AR97" s="207"/>
      <c r="AS97" s="207"/>
      <c r="AT97" s="207"/>
      <c r="AU97" s="207"/>
      <c r="AV97" s="207"/>
      <c r="AW97" s="207"/>
      <c r="AX97" s="207"/>
      <c r="AY97" s="207"/>
      <c r="AZ97" s="207"/>
      <c r="BA97" s="207"/>
      <c r="BB97" s="207"/>
      <c r="BC97" s="207"/>
      <c r="BD97" s="207"/>
      <c r="BE97" s="207"/>
      <c r="BF97" s="207"/>
      <c r="BG97" s="207"/>
    </row>
    <row r="98" spans="1:59" ht="32.25" customHeight="1">
      <c r="A98" s="203">
        <v>84</v>
      </c>
      <c r="B98" s="203"/>
      <c r="C98" s="203" t="s">
        <v>2259</v>
      </c>
      <c r="D98" s="194" t="s">
        <v>1628</v>
      </c>
      <c r="E98" s="203" t="s">
        <v>2640</v>
      </c>
      <c r="F98" s="203" t="s">
        <v>2289</v>
      </c>
      <c r="G98" s="203"/>
      <c r="H98" s="194" t="s">
        <v>2650</v>
      </c>
      <c r="I98" s="194" t="s">
        <v>2651</v>
      </c>
      <c r="J98" s="180" t="s">
        <v>2652</v>
      </c>
      <c r="K98" s="180" t="s">
        <v>2559</v>
      </c>
      <c r="L98" s="180" t="s">
        <v>2266</v>
      </c>
      <c r="M98" s="203" t="s">
        <v>2653</v>
      </c>
      <c r="N98" s="203"/>
      <c r="O98" s="181"/>
      <c r="P98" s="181"/>
      <c r="Q98" s="181"/>
      <c r="R98" s="181"/>
      <c r="S98" s="205"/>
      <c r="T98" s="206"/>
      <c r="U98" s="206"/>
      <c r="V98" s="206"/>
      <c r="W98" s="206"/>
      <c r="X98" s="206"/>
      <c r="Y98" s="206"/>
      <c r="Z98" s="207"/>
      <c r="AA98" s="207"/>
      <c r="AB98" s="207"/>
      <c r="AC98" s="207"/>
      <c r="AD98" s="207"/>
      <c r="AE98" s="207"/>
      <c r="AF98" s="207"/>
      <c r="AG98" s="207"/>
      <c r="AH98" s="207"/>
      <c r="AI98" s="207"/>
      <c r="AJ98" s="207"/>
      <c r="AK98" s="207"/>
      <c r="AL98" s="207"/>
      <c r="AM98" s="207"/>
      <c r="AN98" s="207"/>
      <c r="AO98" s="207"/>
      <c r="AP98" s="207"/>
      <c r="AQ98" s="207"/>
      <c r="AR98" s="207"/>
      <c r="AS98" s="207"/>
      <c r="AT98" s="207"/>
      <c r="AU98" s="207"/>
      <c r="AV98" s="207"/>
      <c r="AW98" s="207"/>
      <c r="AX98" s="207"/>
      <c r="AY98" s="207"/>
      <c r="AZ98" s="207"/>
      <c r="BA98" s="207"/>
      <c r="BB98" s="207"/>
      <c r="BC98" s="207"/>
      <c r="BD98" s="207"/>
      <c r="BE98" s="207"/>
      <c r="BF98" s="207"/>
      <c r="BG98" s="207"/>
    </row>
    <row r="99" spans="1:59" ht="32.25" customHeight="1">
      <c r="A99" s="203">
        <v>85</v>
      </c>
      <c r="B99" s="203"/>
      <c r="C99" s="203" t="s">
        <v>2259</v>
      </c>
      <c r="D99" s="194" t="s">
        <v>1276</v>
      </c>
      <c r="E99" s="203" t="s">
        <v>2640</v>
      </c>
      <c r="F99" s="203" t="s">
        <v>2272</v>
      </c>
      <c r="G99" s="203"/>
      <c r="H99" s="194" t="s">
        <v>2654</v>
      </c>
      <c r="I99" s="194" t="s">
        <v>2655</v>
      </c>
      <c r="J99" s="180" t="s">
        <v>2656</v>
      </c>
      <c r="K99" s="180" t="s">
        <v>2657</v>
      </c>
      <c r="L99" s="180" t="s">
        <v>2266</v>
      </c>
      <c r="M99" s="203" t="s">
        <v>2658</v>
      </c>
      <c r="N99" s="203"/>
      <c r="O99" s="181"/>
      <c r="P99" s="181"/>
      <c r="Q99" s="181"/>
      <c r="R99" s="181"/>
      <c r="S99" s="205"/>
      <c r="T99" s="206"/>
      <c r="U99" s="206"/>
      <c r="V99" s="206"/>
      <c r="W99" s="206"/>
      <c r="X99" s="206"/>
      <c r="Y99" s="206"/>
      <c r="Z99" s="207"/>
      <c r="AA99" s="207"/>
      <c r="AB99" s="207"/>
      <c r="AC99" s="207"/>
      <c r="AD99" s="207"/>
      <c r="AE99" s="207"/>
      <c r="AF99" s="207"/>
      <c r="AG99" s="207"/>
      <c r="AH99" s="207"/>
      <c r="AI99" s="207"/>
      <c r="AJ99" s="207"/>
      <c r="AK99" s="207"/>
      <c r="AL99" s="207"/>
      <c r="AM99" s="207"/>
      <c r="AN99" s="207"/>
      <c r="AO99" s="207"/>
      <c r="AP99" s="207"/>
      <c r="AQ99" s="207"/>
      <c r="AR99" s="207"/>
      <c r="AS99" s="207"/>
      <c r="AT99" s="207"/>
      <c r="AU99" s="207"/>
      <c r="AV99" s="207"/>
      <c r="AW99" s="207"/>
      <c r="AX99" s="207"/>
      <c r="AY99" s="207"/>
      <c r="AZ99" s="207"/>
      <c r="BA99" s="207"/>
      <c r="BB99" s="207"/>
      <c r="BC99" s="207"/>
      <c r="BD99" s="207"/>
      <c r="BE99" s="207"/>
      <c r="BF99" s="207"/>
      <c r="BG99" s="207"/>
    </row>
    <row r="100" spans="1:59" ht="32.25" customHeight="1">
      <c r="A100" s="203">
        <v>86</v>
      </c>
      <c r="B100" s="203"/>
      <c r="C100" s="203" t="s">
        <v>2259</v>
      </c>
      <c r="D100" s="194" t="s">
        <v>1167</v>
      </c>
      <c r="E100" s="203" t="s">
        <v>2640</v>
      </c>
      <c r="F100" s="203" t="s">
        <v>2295</v>
      </c>
      <c r="G100" s="203"/>
      <c r="H100" s="194" t="s">
        <v>2659</v>
      </c>
      <c r="I100" s="194" t="s">
        <v>2660</v>
      </c>
      <c r="J100" s="180" t="s">
        <v>2661</v>
      </c>
      <c r="K100" s="180" t="s">
        <v>2399</v>
      </c>
      <c r="L100" s="180" t="s">
        <v>2266</v>
      </c>
      <c r="M100" s="203" t="s">
        <v>2662</v>
      </c>
      <c r="N100" s="203"/>
      <c r="O100" s="181"/>
      <c r="P100" s="181"/>
      <c r="Q100" s="181"/>
      <c r="R100" s="181"/>
      <c r="S100" s="205"/>
      <c r="T100" s="206"/>
      <c r="U100" s="206"/>
      <c r="V100" s="206"/>
      <c r="W100" s="206"/>
      <c r="X100" s="206"/>
      <c r="Y100" s="206"/>
      <c r="Z100" s="207"/>
      <c r="AA100" s="207"/>
      <c r="AB100" s="207"/>
      <c r="AC100" s="207"/>
      <c r="AD100" s="207"/>
      <c r="AE100" s="207"/>
      <c r="AF100" s="207"/>
      <c r="AG100" s="207"/>
      <c r="AH100" s="207"/>
      <c r="AI100" s="207"/>
      <c r="AJ100" s="207"/>
      <c r="AK100" s="207"/>
      <c r="AL100" s="207"/>
      <c r="AM100" s="207"/>
      <c r="AN100" s="207"/>
      <c r="AO100" s="207"/>
      <c r="AP100" s="207"/>
      <c r="AQ100" s="207"/>
      <c r="AR100" s="207"/>
      <c r="AS100" s="207"/>
      <c r="AT100" s="207"/>
      <c r="AU100" s="207"/>
      <c r="AV100" s="207"/>
      <c r="AW100" s="207"/>
      <c r="AX100" s="207"/>
      <c r="AY100" s="207"/>
      <c r="AZ100" s="207"/>
      <c r="BA100" s="207"/>
      <c r="BB100" s="207"/>
      <c r="BC100" s="207"/>
      <c r="BD100" s="207"/>
      <c r="BE100" s="207"/>
      <c r="BF100" s="207"/>
      <c r="BG100" s="207"/>
    </row>
    <row r="101" spans="1:59" ht="32.25" customHeight="1">
      <c r="A101" s="203">
        <v>87</v>
      </c>
      <c r="B101" s="203"/>
      <c r="C101" s="203" t="s">
        <v>2259</v>
      </c>
      <c r="D101" s="194" t="s">
        <v>875</v>
      </c>
      <c r="E101" s="203" t="s">
        <v>2640</v>
      </c>
      <c r="F101" s="203"/>
      <c r="G101" s="203" t="s">
        <v>2332</v>
      </c>
      <c r="H101" s="194" t="s">
        <v>2663</v>
      </c>
      <c r="I101" s="194" t="s">
        <v>2664</v>
      </c>
      <c r="J101" s="180" t="s">
        <v>2665</v>
      </c>
      <c r="K101" s="180" t="s">
        <v>2666</v>
      </c>
      <c r="L101" s="180" t="s">
        <v>2266</v>
      </c>
      <c r="M101" s="203" t="s">
        <v>2667</v>
      </c>
      <c r="N101" s="203"/>
      <c r="O101" s="181"/>
      <c r="P101" s="181"/>
      <c r="Q101" s="181"/>
      <c r="R101" s="181"/>
      <c r="S101" s="205"/>
      <c r="T101" s="206"/>
      <c r="U101" s="206"/>
      <c r="V101" s="206"/>
      <c r="W101" s="206"/>
      <c r="X101" s="206"/>
      <c r="Y101" s="206"/>
      <c r="Z101" s="207"/>
      <c r="AA101" s="207"/>
      <c r="AB101" s="207"/>
      <c r="AC101" s="207"/>
      <c r="AD101" s="207"/>
      <c r="AE101" s="207"/>
      <c r="AF101" s="207"/>
      <c r="AG101" s="207"/>
      <c r="AH101" s="207"/>
      <c r="AI101" s="207"/>
      <c r="AJ101" s="207"/>
      <c r="AK101" s="207"/>
      <c r="AL101" s="207"/>
      <c r="AM101" s="207"/>
      <c r="AN101" s="207"/>
      <c r="AO101" s="207"/>
      <c r="AP101" s="207"/>
      <c r="AQ101" s="207"/>
      <c r="AR101" s="207"/>
      <c r="AS101" s="207"/>
      <c r="AT101" s="207"/>
      <c r="AU101" s="207"/>
      <c r="AV101" s="207"/>
      <c r="AW101" s="207"/>
      <c r="AX101" s="207"/>
      <c r="AY101" s="207"/>
      <c r="AZ101" s="207"/>
      <c r="BA101" s="207"/>
      <c r="BB101" s="207"/>
      <c r="BC101" s="207"/>
      <c r="BD101" s="207"/>
      <c r="BE101" s="207"/>
      <c r="BF101" s="207"/>
      <c r="BG101" s="207"/>
    </row>
    <row r="102" spans="1:59" ht="32.25" customHeight="1">
      <c r="A102" s="203">
        <v>88</v>
      </c>
      <c r="B102" s="203"/>
      <c r="C102" s="203" t="s">
        <v>2259</v>
      </c>
      <c r="D102" s="194" t="s">
        <v>1141</v>
      </c>
      <c r="E102" s="203" t="s">
        <v>2640</v>
      </c>
      <c r="F102" s="203" t="s">
        <v>778</v>
      </c>
      <c r="G102" s="203"/>
      <c r="H102" s="194" t="s">
        <v>2668</v>
      </c>
      <c r="I102" s="194" t="s">
        <v>2669</v>
      </c>
      <c r="J102" s="180" t="s">
        <v>2468</v>
      </c>
      <c r="K102" s="180" t="s">
        <v>2265</v>
      </c>
      <c r="L102" s="180" t="s">
        <v>2266</v>
      </c>
      <c r="M102" s="203" t="s">
        <v>2670</v>
      </c>
      <c r="N102" s="203"/>
      <c r="O102" s="181"/>
      <c r="P102" s="181"/>
      <c r="Q102" s="181"/>
      <c r="R102" s="181"/>
      <c r="S102" s="205"/>
      <c r="T102" s="206"/>
      <c r="U102" s="206"/>
      <c r="V102" s="206"/>
      <c r="W102" s="206"/>
      <c r="X102" s="206"/>
      <c r="Y102" s="206"/>
      <c r="Z102" s="207"/>
      <c r="AA102" s="207"/>
      <c r="AB102" s="207"/>
      <c r="AC102" s="207"/>
      <c r="AD102" s="207"/>
      <c r="AE102" s="207"/>
      <c r="AF102" s="207"/>
      <c r="AG102" s="207"/>
      <c r="AH102" s="207"/>
      <c r="AI102" s="207"/>
      <c r="AJ102" s="207"/>
      <c r="AK102" s="207"/>
      <c r="AL102" s="207"/>
      <c r="AM102" s="207"/>
      <c r="AN102" s="207"/>
      <c r="AO102" s="207"/>
      <c r="AP102" s="207"/>
      <c r="AQ102" s="207"/>
      <c r="AR102" s="207"/>
      <c r="AS102" s="207"/>
      <c r="AT102" s="207"/>
      <c r="AU102" s="207"/>
      <c r="AV102" s="207"/>
      <c r="AW102" s="207"/>
      <c r="AX102" s="207"/>
      <c r="AY102" s="207"/>
      <c r="AZ102" s="207"/>
      <c r="BA102" s="207"/>
      <c r="BB102" s="207"/>
      <c r="BC102" s="207"/>
      <c r="BD102" s="207"/>
      <c r="BE102" s="207"/>
      <c r="BF102" s="207"/>
      <c r="BG102" s="207"/>
    </row>
    <row r="103" spans="1:59" ht="32.25" customHeight="1">
      <c r="A103" s="203">
        <v>89</v>
      </c>
      <c r="B103" s="203"/>
      <c r="C103" s="203" t="s">
        <v>2259</v>
      </c>
      <c r="D103" s="194" t="s">
        <v>1192</v>
      </c>
      <c r="E103" s="203" t="s">
        <v>2640</v>
      </c>
      <c r="F103" s="203" t="s">
        <v>1092</v>
      </c>
      <c r="G103" s="203"/>
      <c r="H103" s="194" t="s">
        <v>2671</v>
      </c>
      <c r="I103" s="194" t="s">
        <v>2672</v>
      </c>
      <c r="J103" s="180" t="s">
        <v>2480</v>
      </c>
      <c r="K103" s="180" t="s">
        <v>2440</v>
      </c>
      <c r="L103" s="180" t="s">
        <v>2266</v>
      </c>
      <c r="M103" s="203" t="s">
        <v>2673</v>
      </c>
      <c r="N103" s="203"/>
      <c r="O103" s="181"/>
      <c r="P103" s="181"/>
      <c r="Q103" s="181"/>
      <c r="R103" s="181"/>
      <c r="S103" s="205"/>
      <c r="T103" s="206"/>
      <c r="U103" s="206"/>
      <c r="V103" s="206"/>
      <c r="W103" s="206"/>
      <c r="X103" s="206"/>
      <c r="Y103" s="206"/>
      <c r="Z103" s="207"/>
      <c r="AA103" s="207"/>
      <c r="AB103" s="207"/>
      <c r="AC103" s="207"/>
      <c r="AD103" s="207"/>
      <c r="AE103" s="207"/>
      <c r="AF103" s="207"/>
      <c r="AG103" s="207"/>
      <c r="AH103" s="207"/>
      <c r="AI103" s="207"/>
      <c r="AJ103" s="207"/>
      <c r="AK103" s="207"/>
      <c r="AL103" s="207"/>
      <c r="AM103" s="207"/>
      <c r="AN103" s="207"/>
      <c r="AO103" s="207"/>
      <c r="AP103" s="207"/>
      <c r="AQ103" s="207"/>
      <c r="AR103" s="207"/>
      <c r="AS103" s="207"/>
      <c r="AT103" s="207"/>
      <c r="AU103" s="207"/>
      <c r="AV103" s="207"/>
      <c r="AW103" s="207"/>
      <c r="AX103" s="207"/>
      <c r="AY103" s="207"/>
      <c r="AZ103" s="207"/>
      <c r="BA103" s="207"/>
      <c r="BB103" s="207"/>
      <c r="BC103" s="207"/>
      <c r="BD103" s="207"/>
      <c r="BE103" s="207"/>
      <c r="BF103" s="207"/>
      <c r="BG103" s="207"/>
    </row>
    <row r="104" spans="1:59" ht="32.25" customHeight="1">
      <c r="A104" s="203">
        <v>90</v>
      </c>
      <c r="B104" s="203"/>
      <c r="C104" s="203" t="s">
        <v>2259</v>
      </c>
      <c r="D104" s="194" t="s">
        <v>1154</v>
      </c>
      <c r="E104" s="203" t="s">
        <v>2640</v>
      </c>
      <c r="F104" s="203"/>
      <c r="G104" s="203" t="s">
        <v>2295</v>
      </c>
      <c r="H104" s="194" t="s">
        <v>2674</v>
      </c>
      <c r="I104" s="194" t="s">
        <v>2675</v>
      </c>
      <c r="J104" s="180" t="s">
        <v>2676</v>
      </c>
      <c r="K104" s="180" t="s">
        <v>2351</v>
      </c>
      <c r="L104" s="180" t="s">
        <v>2266</v>
      </c>
      <c r="M104" s="203" t="s">
        <v>2677</v>
      </c>
      <c r="N104" s="203"/>
      <c r="O104" s="181"/>
      <c r="P104" s="181"/>
      <c r="Q104" s="181"/>
      <c r="R104" s="181"/>
      <c r="S104" s="205"/>
      <c r="T104" s="206"/>
      <c r="U104" s="206"/>
      <c r="V104" s="206"/>
      <c r="W104" s="206"/>
      <c r="X104" s="206"/>
      <c r="Y104" s="206"/>
      <c r="Z104" s="207"/>
      <c r="AA104" s="207"/>
      <c r="AB104" s="207"/>
      <c r="AC104" s="207"/>
      <c r="AD104" s="207"/>
      <c r="AE104" s="207"/>
      <c r="AF104" s="207"/>
      <c r="AG104" s="207"/>
      <c r="AH104" s="207"/>
      <c r="AI104" s="207"/>
      <c r="AJ104" s="207"/>
      <c r="AK104" s="207"/>
      <c r="AL104" s="207"/>
      <c r="AM104" s="207"/>
      <c r="AN104" s="207"/>
      <c r="AO104" s="207"/>
      <c r="AP104" s="207"/>
      <c r="AQ104" s="207"/>
      <c r="AR104" s="207"/>
      <c r="AS104" s="207"/>
      <c r="AT104" s="207"/>
      <c r="AU104" s="207"/>
      <c r="AV104" s="207"/>
      <c r="AW104" s="207"/>
      <c r="AX104" s="207"/>
      <c r="AY104" s="207"/>
      <c r="AZ104" s="207"/>
      <c r="BA104" s="207"/>
      <c r="BB104" s="207"/>
      <c r="BC104" s="207"/>
      <c r="BD104" s="207"/>
      <c r="BE104" s="207"/>
      <c r="BF104" s="207"/>
      <c r="BG104" s="207"/>
    </row>
    <row r="105" spans="1:59" ht="32.25" customHeight="1">
      <c r="A105" s="203">
        <v>91</v>
      </c>
      <c r="B105" s="203"/>
      <c r="C105" s="203" t="s">
        <v>2259</v>
      </c>
      <c r="D105" s="194" t="s">
        <v>659</v>
      </c>
      <c r="E105" s="203" t="s">
        <v>2640</v>
      </c>
      <c r="F105" s="203" t="s">
        <v>778</v>
      </c>
      <c r="G105" s="203"/>
      <c r="H105" s="194" t="s">
        <v>2678</v>
      </c>
      <c r="I105" s="194" t="s">
        <v>2679</v>
      </c>
      <c r="J105" s="180" t="s">
        <v>2680</v>
      </c>
      <c r="K105" s="180" t="s">
        <v>2305</v>
      </c>
      <c r="L105" s="180" t="s">
        <v>2266</v>
      </c>
      <c r="M105" s="203" t="s">
        <v>2681</v>
      </c>
      <c r="N105" s="203"/>
      <c r="O105" s="181"/>
      <c r="P105" s="181"/>
      <c r="Q105" s="181"/>
      <c r="R105" s="181"/>
      <c r="S105" s="205"/>
      <c r="T105" s="206"/>
      <c r="U105" s="206"/>
      <c r="V105" s="206"/>
      <c r="W105" s="206"/>
      <c r="X105" s="206"/>
      <c r="Y105" s="206"/>
      <c r="Z105" s="207"/>
      <c r="AA105" s="207"/>
      <c r="AB105" s="207"/>
      <c r="AC105" s="207"/>
      <c r="AD105" s="207"/>
      <c r="AE105" s="207"/>
      <c r="AF105" s="207"/>
      <c r="AG105" s="207"/>
      <c r="AH105" s="207"/>
      <c r="AI105" s="207"/>
      <c r="AJ105" s="207"/>
      <c r="AK105" s="207"/>
      <c r="AL105" s="207"/>
      <c r="AM105" s="207"/>
      <c r="AN105" s="207"/>
      <c r="AO105" s="207"/>
      <c r="AP105" s="207"/>
      <c r="AQ105" s="207"/>
      <c r="AR105" s="207"/>
      <c r="AS105" s="207"/>
      <c r="AT105" s="207"/>
      <c r="AU105" s="207"/>
      <c r="AV105" s="207"/>
      <c r="AW105" s="207"/>
      <c r="AX105" s="207"/>
      <c r="AY105" s="207"/>
      <c r="AZ105" s="207"/>
      <c r="BA105" s="207"/>
      <c r="BB105" s="207"/>
      <c r="BC105" s="207"/>
      <c r="BD105" s="207"/>
      <c r="BE105" s="207"/>
      <c r="BF105" s="207"/>
      <c r="BG105" s="207"/>
    </row>
    <row r="106" spans="1:59" ht="32.25" customHeight="1">
      <c r="A106" s="203">
        <v>92</v>
      </c>
      <c r="B106" s="203"/>
      <c r="C106" s="203" t="s">
        <v>2259</v>
      </c>
      <c r="D106" s="194" t="s">
        <v>2682</v>
      </c>
      <c r="E106" s="203" t="s">
        <v>2640</v>
      </c>
      <c r="F106" s="203"/>
      <c r="G106" s="203" t="s">
        <v>2332</v>
      </c>
      <c r="H106" s="194" t="s">
        <v>2683</v>
      </c>
      <c r="I106" s="194" t="s">
        <v>2684</v>
      </c>
      <c r="J106" s="180" t="s">
        <v>2685</v>
      </c>
      <c r="K106" s="180" t="s">
        <v>2299</v>
      </c>
      <c r="L106" s="180" t="s">
        <v>2266</v>
      </c>
      <c r="M106" s="203" t="s">
        <v>2686</v>
      </c>
      <c r="N106" s="203"/>
      <c r="O106" s="181"/>
      <c r="P106" s="181"/>
      <c r="Q106" s="181"/>
      <c r="R106" s="181"/>
      <c r="S106" s="205"/>
      <c r="T106" s="206"/>
      <c r="U106" s="206"/>
      <c r="V106" s="206"/>
      <c r="W106" s="206"/>
      <c r="X106" s="206"/>
      <c r="Y106" s="206"/>
      <c r="Z106" s="207"/>
      <c r="AA106" s="207"/>
      <c r="AB106" s="207"/>
      <c r="AC106" s="207"/>
      <c r="AD106" s="207"/>
      <c r="AE106" s="207"/>
      <c r="AF106" s="207"/>
      <c r="AG106" s="207"/>
      <c r="AH106" s="207"/>
      <c r="AI106" s="207"/>
      <c r="AJ106" s="207"/>
      <c r="AK106" s="207"/>
      <c r="AL106" s="207"/>
      <c r="AM106" s="207"/>
      <c r="AN106" s="207"/>
      <c r="AO106" s="207"/>
      <c r="AP106" s="207"/>
      <c r="AQ106" s="207"/>
      <c r="AR106" s="207"/>
      <c r="AS106" s="207"/>
      <c r="AT106" s="207"/>
      <c r="AU106" s="207"/>
      <c r="AV106" s="207"/>
      <c r="AW106" s="207"/>
      <c r="AX106" s="207"/>
      <c r="AY106" s="207"/>
      <c r="AZ106" s="207"/>
      <c r="BA106" s="207"/>
      <c r="BB106" s="207"/>
      <c r="BC106" s="207"/>
      <c r="BD106" s="207"/>
      <c r="BE106" s="207"/>
      <c r="BF106" s="207"/>
      <c r="BG106" s="207"/>
    </row>
    <row r="107" spans="1:59" ht="32.25" customHeight="1">
      <c r="A107" s="203">
        <v>93</v>
      </c>
      <c r="B107" s="203"/>
      <c r="C107" s="203" t="s">
        <v>2259</v>
      </c>
      <c r="D107" s="194" t="s">
        <v>1039</v>
      </c>
      <c r="E107" s="203" t="s">
        <v>2640</v>
      </c>
      <c r="F107" s="203" t="s">
        <v>2301</v>
      </c>
      <c r="G107" s="203"/>
      <c r="H107" s="194" t="s">
        <v>2687</v>
      </c>
      <c r="I107" s="194" t="s">
        <v>2688</v>
      </c>
      <c r="J107" s="180" t="s">
        <v>2689</v>
      </c>
      <c r="K107" s="180" t="s">
        <v>2316</v>
      </c>
      <c r="L107" s="180" t="s">
        <v>2266</v>
      </c>
      <c r="M107" s="203" t="s">
        <v>2690</v>
      </c>
      <c r="N107" s="203"/>
      <c r="O107" s="181"/>
      <c r="P107" s="181"/>
      <c r="Q107" s="181"/>
      <c r="R107" s="181"/>
      <c r="S107" s="205"/>
      <c r="T107" s="206"/>
      <c r="U107" s="206"/>
      <c r="V107" s="206"/>
      <c r="W107" s="206"/>
      <c r="X107" s="206"/>
      <c r="Y107" s="206"/>
      <c r="Z107" s="207"/>
      <c r="AA107" s="207"/>
      <c r="AB107" s="207"/>
      <c r="AC107" s="207"/>
      <c r="AD107" s="207"/>
      <c r="AE107" s="207"/>
      <c r="AF107" s="207"/>
      <c r="AG107" s="207"/>
      <c r="AH107" s="207"/>
      <c r="AI107" s="207"/>
      <c r="AJ107" s="207"/>
      <c r="AK107" s="207"/>
      <c r="AL107" s="207"/>
      <c r="AM107" s="207"/>
      <c r="AN107" s="207"/>
      <c r="AO107" s="207"/>
      <c r="AP107" s="207"/>
      <c r="AQ107" s="207"/>
      <c r="AR107" s="207"/>
      <c r="AS107" s="207"/>
      <c r="AT107" s="207"/>
      <c r="AU107" s="207"/>
      <c r="AV107" s="207"/>
      <c r="AW107" s="207"/>
      <c r="AX107" s="207"/>
      <c r="AY107" s="207"/>
      <c r="AZ107" s="207"/>
      <c r="BA107" s="207"/>
      <c r="BB107" s="207"/>
      <c r="BC107" s="207"/>
      <c r="BD107" s="207"/>
      <c r="BE107" s="207"/>
      <c r="BF107" s="207"/>
      <c r="BG107" s="207"/>
    </row>
    <row r="108" spans="1:59" ht="32.25" customHeight="1">
      <c r="A108" s="203">
        <v>94</v>
      </c>
      <c r="B108" s="203"/>
      <c r="C108" s="203" t="s">
        <v>2259</v>
      </c>
      <c r="D108" s="194" t="s">
        <v>2691</v>
      </c>
      <c r="E108" s="203" t="s">
        <v>2640</v>
      </c>
      <c r="F108" s="203" t="s">
        <v>2347</v>
      </c>
      <c r="G108" s="203"/>
      <c r="H108" s="194" t="s">
        <v>2692</v>
      </c>
      <c r="I108" s="194" t="s">
        <v>2693</v>
      </c>
      <c r="J108" s="180" t="s">
        <v>2544</v>
      </c>
      <c r="K108" s="180" t="s">
        <v>2559</v>
      </c>
      <c r="L108" s="180" t="s">
        <v>2266</v>
      </c>
      <c r="M108" s="203" t="s">
        <v>2694</v>
      </c>
      <c r="N108" s="203"/>
      <c r="O108" s="181"/>
      <c r="P108" s="181"/>
      <c r="Q108" s="181"/>
      <c r="R108" s="181"/>
      <c r="S108" s="205"/>
      <c r="T108" s="206"/>
      <c r="U108" s="206"/>
      <c r="V108" s="206"/>
      <c r="W108" s="206"/>
      <c r="X108" s="206"/>
      <c r="Y108" s="206"/>
      <c r="Z108" s="207"/>
      <c r="AA108" s="207"/>
      <c r="AB108" s="207"/>
      <c r="AC108" s="207"/>
      <c r="AD108" s="207"/>
      <c r="AE108" s="207"/>
      <c r="AF108" s="207"/>
      <c r="AG108" s="207"/>
      <c r="AH108" s="207"/>
      <c r="AI108" s="207"/>
      <c r="AJ108" s="207"/>
      <c r="AK108" s="207"/>
      <c r="AL108" s="207"/>
      <c r="AM108" s="207"/>
      <c r="AN108" s="207"/>
      <c r="AO108" s="207"/>
      <c r="AP108" s="207"/>
      <c r="AQ108" s="207"/>
      <c r="AR108" s="207"/>
      <c r="AS108" s="207"/>
      <c r="AT108" s="207"/>
      <c r="AU108" s="207"/>
      <c r="AV108" s="207"/>
      <c r="AW108" s="207"/>
      <c r="AX108" s="207"/>
      <c r="AY108" s="207"/>
      <c r="AZ108" s="207"/>
      <c r="BA108" s="207"/>
      <c r="BB108" s="207"/>
      <c r="BC108" s="207"/>
      <c r="BD108" s="207"/>
      <c r="BE108" s="207"/>
      <c r="BF108" s="207"/>
      <c r="BG108" s="207"/>
    </row>
    <row r="109" spans="1:59" ht="32.25" customHeight="1">
      <c r="A109" s="203">
        <v>95</v>
      </c>
      <c r="B109" s="203"/>
      <c r="C109" s="203" t="s">
        <v>2259</v>
      </c>
      <c r="D109" s="194" t="s">
        <v>2695</v>
      </c>
      <c r="E109" s="203" t="s">
        <v>2640</v>
      </c>
      <c r="F109" s="203" t="s">
        <v>778</v>
      </c>
      <c r="G109" s="203"/>
      <c r="H109" s="194" t="s">
        <v>2696</v>
      </c>
      <c r="I109" s="194" t="s">
        <v>2697</v>
      </c>
      <c r="J109" s="180" t="s">
        <v>2698</v>
      </c>
      <c r="K109" s="180" t="s">
        <v>2311</v>
      </c>
      <c r="L109" s="180" t="s">
        <v>2266</v>
      </c>
      <c r="M109" s="203" t="s">
        <v>2699</v>
      </c>
      <c r="N109" s="203"/>
      <c r="O109" s="181"/>
      <c r="P109" s="181"/>
      <c r="Q109" s="181"/>
      <c r="R109" s="181"/>
      <c r="S109" s="205"/>
      <c r="T109" s="206"/>
      <c r="U109" s="206"/>
      <c r="V109" s="206"/>
      <c r="W109" s="206"/>
      <c r="X109" s="206"/>
      <c r="Y109" s="206"/>
      <c r="Z109" s="207"/>
      <c r="AA109" s="207"/>
      <c r="AB109" s="207"/>
      <c r="AC109" s="207"/>
      <c r="AD109" s="207"/>
      <c r="AE109" s="207"/>
      <c r="AF109" s="207"/>
      <c r="AG109" s="207"/>
      <c r="AH109" s="207"/>
      <c r="AI109" s="207"/>
      <c r="AJ109" s="207"/>
      <c r="AK109" s="207"/>
      <c r="AL109" s="207"/>
      <c r="AM109" s="207"/>
      <c r="AN109" s="207"/>
      <c r="AO109" s="207"/>
      <c r="AP109" s="207"/>
      <c r="AQ109" s="207"/>
      <c r="AR109" s="207"/>
      <c r="AS109" s="207"/>
      <c r="AT109" s="207"/>
      <c r="AU109" s="207"/>
      <c r="AV109" s="207"/>
      <c r="AW109" s="207"/>
      <c r="AX109" s="207"/>
      <c r="AY109" s="207"/>
      <c r="AZ109" s="207"/>
      <c r="BA109" s="207"/>
      <c r="BB109" s="207"/>
      <c r="BC109" s="207"/>
      <c r="BD109" s="207"/>
      <c r="BE109" s="207"/>
      <c r="BF109" s="207"/>
      <c r="BG109" s="207"/>
    </row>
    <row r="110" spans="1:59" ht="32.25" customHeight="1">
      <c r="A110" s="203">
        <v>96</v>
      </c>
      <c r="B110" s="203"/>
      <c r="C110" s="203" t="s">
        <v>2259</v>
      </c>
      <c r="D110" s="194" t="s">
        <v>1077</v>
      </c>
      <c r="E110" s="203" t="s">
        <v>2640</v>
      </c>
      <c r="F110" s="203" t="s">
        <v>2332</v>
      </c>
      <c r="G110" s="203"/>
      <c r="H110" s="194" t="s">
        <v>2700</v>
      </c>
      <c r="I110" s="194" t="s">
        <v>2701</v>
      </c>
      <c r="J110" s="180" t="s">
        <v>2702</v>
      </c>
      <c r="K110" s="180" t="s">
        <v>2276</v>
      </c>
      <c r="L110" s="180" t="s">
        <v>2266</v>
      </c>
      <c r="M110" s="203" t="s">
        <v>2703</v>
      </c>
      <c r="N110" s="203"/>
      <c r="O110" s="181"/>
      <c r="P110" s="181"/>
      <c r="Q110" s="181"/>
      <c r="R110" s="181"/>
      <c r="S110" s="205"/>
      <c r="T110" s="206"/>
      <c r="U110" s="206"/>
      <c r="V110" s="206"/>
      <c r="W110" s="206"/>
      <c r="X110" s="206"/>
      <c r="Y110" s="206"/>
      <c r="Z110" s="207"/>
      <c r="AA110" s="207"/>
      <c r="AB110" s="207"/>
      <c r="AC110" s="207"/>
      <c r="AD110" s="207"/>
      <c r="AE110" s="207"/>
      <c r="AF110" s="207"/>
      <c r="AG110" s="207"/>
      <c r="AH110" s="207"/>
      <c r="AI110" s="207"/>
      <c r="AJ110" s="207"/>
      <c r="AK110" s="207"/>
      <c r="AL110" s="207"/>
      <c r="AM110" s="207"/>
      <c r="AN110" s="207"/>
      <c r="AO110" s="207"/>
      <c r="AP110" s="207"/>
      <c r="AQ110" s="207"/>
      <c r="AR110" s="207"/>
      <c r="AS110" s="207"/>
      <c r="AT110" s="207"/>
      <c r="AU110" s="207"/>
      <c r="AV110" s="207"/>
      <c r="AW110" s="207"/>
      <c r="AX110" s="207"/>
      <c r="AY110" s="207"/>
      <c r="AZ110" s="207"/>
      <c r="BA110" s="207"/>
      <c r="BB110" s="207"/>
      <c r="BC110" s="207"/>
      <c r="BD110" s="207"/>
      <c r="BE110" s="207"/>
      <c r="BF110" s="207"/>
      <c r="BG110" s="207"/>
    </row>
    <row r="111" spans="1:59" ht="32.25" customHeight="1">
      <c r="A111" s="203">
        <v>97</v>
      </c>
      <c r="B111" s="203"/>
      <c r="C111" s="203" t="s">
        <v>2259</v>
      </c>
      <c r="D111" s="194" t="s">
        <v>1614</v>
      </c>
      <c r="E111" s="203" t="s">
        <v>2640</v>
      </c>
      <c r="F111" s="203" t="s">
        <v>2418</v>
      </c>
      <c r="G111" s="203"/>
      <c r="H111" s="194" t="s">
        <v>2704</v>
      </c>
      <c r="I111" s="194" t="s">
        <v>2705</v>
      </c>
      <c r="J111" s="180" t="s">
        <v>2706</v>
      </c>
      <c r="K111" s="180" t="s">
        <v>2341</v>
      </c>
      <c r="L111" s="180" t="s">
        <v>2266</v>
      </c>
      <c r="M111" s="203" t="s">
        <v>2707</v>
      </c>
      <c r="N111" s="203"/>
      <c r="O111" s="181"/>
      <c r="P111" s="181"/>
      <c r="Q111" s="181"/>
      <c r="R111" s="181"/>
      <c r="S111" s="205"/>
      <c r="T111" s="206"/>
      <c r="U111" s="206"/>
      <c r="V111" s="206"/>
      <c r="W111" s="206"/>
      <c r="X111" s="206"/>
      <c r="Y111" s="206"/>
      <c r="Z111" s="207"/>
      <c r="AA111" s="207"/>
      <c r="AB111" s="207"/>
      <c r="AC111" s="207"/>
      <c r="AD111" s="207"/>
      <c r="AE111" s="207"/>
      <c r="AF111" s="207"/>
      <c r="AG111" s="207"/>
      <c r="AH111" s="207"/>
      <c r="AI111" s="207"/>
      <c r="AJ111" s="207"/>
      <c r="AK111" s="207"/>
      <c r="AL111" s="207"/>
      <c r="AM111" s="207"/>
      <c r="AN111" s="207"/>
      <c r="AO111" s="207"/>
      <c r="AP111" s="207"/>
      <c r="AQ111" s="207"/>
      <c r="AR111" s="207"/>
      <c r="AS111" s="207"/>
      <c r="AT111" s="207"/>
      <c r="AU111" s="207"/>
      <c r="AV111" s="207"/>
      <c r="AW111" s="207"/>
      <c r="AX111" s="207"/>
      <c r="AY111" s="207"/>
      <c r="AZ111" s="207"/>
      <c r="BA111" s="207"/>
      <c r="BB111" s="207"/>
      <c r="BC111" s="207"/>
      <c r="BD111" s="207"/>
      <c r="BE111" s="207"/>
      <c r="BF111" s="207"/>
      <c r="BG111" s="207"/>
    </row>
    <row r="112" spans="1:59" ht="32.25" customHeight="1">
      <c r="A112" s="203">
        <v>98</v>
      </c>
      <c r="B112" s="203"/>
      <c r="C112" s="203" t="s">
        <v>2259</v>
      </c>
      <c r="D112" s="194" t="s">
        <v>2708</v>
      </c>
      <c r="E112" s="203" t="s">
        <v>2640</v>
      </c>
      <c r="F112" s="203"/>
      <c r="G112" s="203" t="s">
        <v>2307</v>
      </c>
      <c r="H112" s="194" t="s">
        <v>2709</v>
      </c>
      <c r="I112" s="194" t="s">
        <v>2710</v>
      </c>
      <c r="J112" s="180" t="s">
        <v>2595</v>
      </c>
      <c r="K112" s="180" t="s">
        <v>2305</v>
      </c>
      <c r="L112" s="180" t="s">
        <v>2266</v>
      </c>
      <c r="M112" s="203" t="s">
        <v>2711</v>
      </c>
      <c r="N112" s="203"/>
      <c r="O112" s="181"/>
      <c r="P112" s="181"/>
      <c r="Q112" s="181"/>
      <c r="R112" s="181"/>
      <c r="S112" s="205"/>
      <c r="T112" s="206"/>
      <c r="U112" s="206"/>
      <c r="V112" s="206"/>
      <c r="W112" s="206"/>
      <c r="X112" s="206"/>
      <c r="Y112" s="206"/>
      <c r="Z112" s="207"/>
      <c r="AA112" s="207"/>
      <c r="AB112" s="207"/>
      <c r="AC112" s="207"/>
      <c r="AD112" s="207"/>
      <c r="AE112" s="207"/>
      <c r="AF112" s="207"/>
      <c r="AG112" s="207"/>
      <c r="AH112" s="207"/>
      <c r="AI112" s="207"/>
      <c r="AJ112" s="207"/>
      <c r="AK112" s="207"/>
      <c r="AL112" s="207"/>
      <c r="AM112" s="207"/>
      <c r="AN112" s="207"/>
      <c r="AO112" s="207"/>
      <c r="AP112" s="207"/>
      <c r="AQ112" s="207"/>
      <c r="AR112" s="207"/>
      <c r="AS112" s="207"/>
      <c r="AT112" s="207"/>
      <c r="AU112" s="207"/>
      <c r="AV112" s="207"/>
      <c r="AW112" s="207"/>
      <c r="AX112" s="207"/>
      <c r="AY112" s="207"/>
      <c r="AZ112" s="207"/>
      <c r="BA112" s="207"/>
      <c r="BB112" s="207"/>
      <c r="BC112" s="207"/>
      <c r="BD112" s="207"/>
      <c r="BE112" s="207"/>
      <c r="BF112" s="207"/>
      <c r="BG112" s="207"/>
    </row>
    <row r="113" spans="1:59" ht="32.25" customHeight="1">
      <c r="A113" s="203">
        <v>99</v>
      </c>
      <c r="B113" s="203"/>
      <c r="C113" s="203" t="s">
        <v>2259</v>
      </c>
      <c r="D113" s="194" t="s">
        <v>960</v>
      </c>
      <c r="E113" s="203" t="s">
        <v>2640</v>
      </c>
      <c r="F113" s="203" t="s">
        <v>2278</v>
      </c>
      <c r="G113" s="203"/>
      <c r="H113" s="194" t="s">
        <v>2712</v>
      </c>
      <c r="I113" s="194" t="s">
        <v>2713</v>
      </c>
      <c r="J113" s="180" t="s">
        <v>2350</v>
      </c>
      <c r="K113" s="180" t="s">
        <v>2351</v>
      </c>
      <c r="L113" s="180" t="s">
        <v>2266</v>
      </c>
      <c r="M113" s="203" t="s">
        <v>2714</v>
      </c>
      <c r="N113" s="203"/>
      <c r="O113" s="181"/>
      <c r="P113" s="181"/>
      <c r="Q113" s="181"/>
      <c r="R113" s="181"/>
      <c r="S113" s="205"/>
      <c r="T113" s="206"/>
      <c r="U113" s="206"/>
      <c r="V113" s="206"/>
      <c r="W113" s="206"/>
      <c r="X113" s="206"/>
      <c r="Y113" s="206"/>
      <c r="Z113" s="207"/>
      <c r="AA113" s="207"/>
      <c r="AB113" s="207"/>
      <c r="AC113" s="207"/>
      <c r="AD113" s="207"/>
      <c r="AE113" s="207"/>
      <c r="AF113" s="207"/>
      <c r="AG113" s="207"/>
      <c r="AH113" s="207"/>
      <c r="AI113" s="207"/>
      <c r="AJ113" s="207"/>
      <c r="AK113" s="207"/>
      <c r="AL113" s="207"/>
      <c r="AM113" s="207"/>
      <c r="AN113" s="207"/>
      <c r="AO113" s="207"/>
      <c r="AP113" s="207"/>
      <c r="AQ113" s="207"/>
      <c r="AR113" s="207"/>
      <c r="AS113" s="207"/>
      <c r="AT113" s="207"/>
      <c r="AU113" s="207"/>
      <c r="AV113" s="207"/>
      <c r="AW113" s="207"/>
      <c r="AX113" s="207"/>
      <c r="AY113" s="207"/>
      <c r="AZ113" s="207"/>
      <c r="BA113" s="207"/>
      <c r="BB113" s="207"/>
      <c r="BC113" s="207"/>
      <c r="BD113" s="207"/>
      <c r="BE113" s="207"/>
      <c r="BF113" s="207"/>
      <c r="BG113" s="207"/>
    </row>
    <row r="114" spans="1:59" ht="32.25" customHeight="1">
      <c r="A114" s="203">
        <v>100</v>
      </c>
      <c r="B114" s="203"/>
      <c r="C114" s="203" t="s">
        <v>2259</v>
      </c>
      <c r="D114" s="194" t="s">
        <v>1109</v>
      </c>
      <c r="E114" s="203" t="s">
        <v>2640</v>
      </c>
      <c r="F114" s="203"/>
      <c r="G114" s="203" t="s">
        <v>1092</v>
      </c>
      <c r="H114" s="194" t="s">
        <v>2715</v>
      </c>
      <c r="I114" s="194" t="s">
        <v>2716</v>
      </c>
      <c r="J114" s="180" t="s">
        <v>2717</v>
      </c>
      <c r="K114" s="180" t="s">
        <v>2718</v>
      </c>
      <c r="L114" s="180" t="s">
        <v>2266</v>
      </c>
      <c r="M114" s="203" t="s">
        <v>2719</v>
      </c>
      <c r="N114" s="203"/>
      <c r="O114" s="181"/>
      <c r="P114" s="181"/>
      <c r="Q114" s="181"/>
      <c r="R114" s="181"/>
      <c r="S114" s="205"/>
      <c r="T114" s="206"/>
      <c r="U114" s="206"/>
      <c r="V114" s="206"/>
      <c r="W114" s="206"/>
      <c r="X114" s="206"/>
      <c r="Y114" s="206"/>
      <c r="Z114" s="207"/>
      <c r="AA114" s="207"/>
      <c r="AB114" s="207"/>
      <c r="AC114" s="207"/>
      <c r="AD114" s="207"/>
      <c r="AE114" s="207"/>
      <c r="AF114" s="207"/>
      <c r="AG114" s="207"/>
      <c r="AH114" s="207"/>
      <c r="AI114" s="207"/>
      <c r="AJ114" s="207"/>
      <c r="AK114" s="207"/>
      <c r="AL114" s="207"/>
      <c r="AM114" s="207"/>
      <c r="AN114" s="207"/>
      <c r="AO114" s="207"/>
      <c r="AP114" s="207"/>
      <c r="AQ114" s="207"/>
      <c r="AR114" s="207"/>
      <c r="AS114" s="207"/>
      <c r="AT114" s="207"/>
      <c r="AU114" s="207"/>
      <c r="AV114" s="207"/>
      <c r="AW114" s="207"/>
      <c r="AX114" s="207"/>
      <c r="AY114" s="207"/>
      <c r="AZ114" s="207"/>
      <c r="BA114" s="207"/>
      <c r="BB114" s="207"/>
      <c r="BC114" s="207"/>
      <c r="BD114" s="207"/>
      <c r="BE114" s="207"/>
      <c r="BF114" s="207"/>
      <c r="BG114" s="207"/>
    </row>
    <row r="115" spans="1:59" ht="32.25" customHeight="1">
      <c r="A115" s="203">
        <v>101</v>
      </c>
      <c r="B115" s="203"/>
      <c r="C115" s="203" t="s">
        <v>2259</v>
      </c>
      <c r="D115" s="194" t="s">
        <v>1180</v>
      </c>
      <c r="E115" s="203" t="s">
        <v>2640</v>
      </c>
      <c r="F115" s="203"/>
      <c r="G115" s="203" t="s">
        <v>2357</v>
      </c>
      <c r="H115" s="194" t="s">
        <v>2720</v>
      </c>
      <c r="I115" s="194" t="s">
        <v>2721</v>
      </c>
      <c r="J115" s="180" t="s">
        <v>2722</v>
      </c>
      <c r="K115" s="180" t="s">
        <v>2351</v>
      </c>
      <c r="L115" s="180" t="s">
        <v>2266</v>
      </c>
      <c r="M115" s="203" t="s">
        <v>2723</v>
      </c>
      <c r="N115" s="203"/>
      <c r="O115" s="181"/>
      <c r="P115" s="181"/>
      <c r="Q115" s="181"/>
      <c r="R115" s="181"/>
      <c r="S115" s="205"/>
      <c r="T115" s="206"/>
      <c r="U115" s="206"/>
      <c r="V115" s="206"/>
      <c r="W115" s="206"/>
      <c r="X115" s="206"/>
      <c r="Y115" s="206"/>
      <c r="Z115" s="207"/>
      <c r="AA115" s="207"/>
      <c r="AB115" s="207"/>
      <c r="AC115" s="207"/>
      <c r="AD115" s="207"/>
      <c r="AE115" s="207"/>
      <c r="AF115" s="207"/>
      <c r="AG115" s="207"/>
      <c r="AH115" s="207"/>
      <c r="AI115" s="207"/>
      <c r="AJ115" s="207"/>
      <c r="AK115" s="207"/>
      <c r="AL115" s="207"/>
      <c r="AM115" s="207"/>
      <c r="AN115" s="207"/>
      <c r="AO115" s="207"/>
      <c r="AP115" s="207"/>
      <c r="AQ115" s="207"/>
      <c r="AR115" s="207"/>
      <c r="AS115" s="207"/>
      <c r="AT115" s="207"/>
      <c r="AU115" s="207"/>
      <c r="AV115" s="207"/>
      <c r="AW115" s="207"/>
      <c r="AX115" s="207"/>
      <c r="AY115" s="207"/>
      <c r="AZ115" s="207"/>
      <c r="BA115" s="207"/>
      <c r="BB115" s="207"/>
      <c r="BC115" s="207"/>
      <c r="BD115" s="207"/>
      <c r="BE115" s="207"/>
      <c r="BF115" s="207"/>
      <c r="BG115" s="207"/>
    </row>
    <row r="116" spans="1:59" ht="32.25" customHeight="1">
      <c r="A116" s="203">
        <v>102</v>
      </c>
      <c r="B116" s="203"/>
      <c r="C116" s="203" t="s">
        <v>2259</v>
      </c>
      <c r="D116" s="194" t="s">
        <v>797</v>
      </c>
      <c r="E116" s="203" t="s">
        <v>2640</v>
      </c>
      <c r="F116" s="203"/>
      <c r="G116" s="203" t="s">
        <v>2261</v>
      </c>
      <c r="H116" s="194" t="s">
        <v>2724</v>
      </c>
      <c r="I116" s="194" t="s">
        <v>2725</v>
      </c>
      <c r="J116" s="180" t="s">
        <v>2726</v>
      </c>
      <c r="K116" s="180" t="s">
        <v>2305</v>
      </c>
      <c r="L116" s="180" t="s">
        <v>2266</v>
      </c>
      <c r="M116" s="203" t="s">
        <v>2727</v>
      </c>
      <c r="N116" s="203"/>
      <c r="O116" s="181"/>
      <c r="P116" s="181"/>
      <c r="Q116" s="181"/>
      <c r="R116" s="181"/>
      <c r="S116" s="205"/>
      <c r="T116" s="206"/>
      <c r="U116" s="206"/>
      <c r="V116" s="206"/>
      <c r="W116" s="206"/>
      <c r="X116" s="206"/>
      <c r="Y116" s="206"/>
      <c r="Z116" s="207"/>
      <c r="AA116" s="207"/>
      <c r="AB116" s="207"/>
      <c r="AC116" s="207"/>
      <c r="AD116" s="207"/>
      <c r="AE116" s="207"/>
      <c r="AF116" s="207"/>
      <c r="AG116" s="207"/>
      <c r="AH116" s="207"/>
      <c r="AI116" s="207"/>
      <c r="AJ116" s="207"/>
      <c r="AK116" s="207"/>
      <c r="AL116" s="207"/>
      <c r="AM116" s="207"/>
      <c r="AN116" s="207"/>
      <c r="AO116" s="207"/>
      <c r="AP116" s="207"/>
      <c r="AQ116" s="207"/>
      <c r="AR116" s="207"/>
      <c r="AS116" s="207"/>
      <c r="AT116" s="207"/>
      <c r="AU116" s="207"/>
      <c r="AV116" s="207"/>
      <c r="AW116" s="207"/>
      <c r="AX116" s="207"/>
      <c r="AY116" s="207"/>
      <c r="AZ116" s="207"/>
      <c r="BA116" s="207"/>
      <c r="BB116" s="207"/>
      <c r="BC116" s="207"/>
      <c r="BD116" s="207"/>
      <c r="BE116" s="207"/>
      <c r="BF116" s="207"/>
      <c r="BG116" s="207"/>
    </row>
    <row r="117" spans="1:59" ht="32.25" customHeight="1">
      <c r="A117" s="203">
        <v>103</v>
      </c>
      <c r="B117" s="203"/>
      <c r="C117" s="203" t="s">
        <v>2259</v>
      </c>
      <c r="D117" s="194" t="s">
        <v>1433</v>
      </c>
      <c r="E117" s="203" t="s">
        <v>2640</v>
      </c>
      <c r="F117" s="203" t="s">
        <v>2357</v>
      </c>
      <c r="G117" s="203"/>
      <c r="H117" s="194" t="s">
        <v>2728</v>
      </c>
      <c r="I117" s="194" t="s">
        <v>2729</v>
      </c>
      <c r="J117" s="180" t="s">
        <v>2730</v>
      </c>
      <c r="K117" s="180" t="s">
        <v>2426</v>
      </c>
      <c r="L117" s="180" t="s">
        <v>2266</v>
      </c>
      <c r="M117" s="203" t="s">
        <v>2731</v>
      </c>
      <c r="N117" s="203"/>
      <c r="O117" s="181"/>
      <c r="P117" s="181"/>
      <c r="Q117" s="181"/>
      <c r="R117" s="181"/>
      <c r="S117" s="205"/>
      <c r="T117" s="206"/>
      <c r="U117" s="206"/>
      <c r="V117" s="206"/>
      <c r="W117" s="206"/>
      <c r="X117" s="206"/>
      <c r="Y117" s="206"/>
      <c r="Z117" s="207"/>
      <c r="AA117" s="207"/>
      <c r="AB117" s="207"/>
      <c r="AC117" s="207"/>
      <c r="AD117" s="207"/>
      <c r="AE117" s="207"/>
      <c r="AF117" s="207"/>
      <c r="AG117" s="207"/>
      <c r="AH117" s="207"/>
      <c r="AI117" s="207"/>
      <c r="AJ117" s="207"/>
      <c r="AK117" s="207"/>
      <c r="AL117" s="207"/>
      <c r="AM117" s="207"/>
      <c r="AN117" s="207"/>
      <c r="AO117" s="207"/>
      <c r="AP117" s="207"/>
      <c r="AQ117" s="207"/>
      <c r="AR117" s="207"/>
      <c r="AS117" s="207"/>
      <c r="AT117" s="207"/>
      <c r="AU117" s="207"/>
      <c r="AV117" s="207"/>
      <c r="AW117" s="207"/>
      <c r="AX117" s="207"/>
      <c r="AY117" s="207"/>
      <c r="AZ117" s="207"/>
      <c r="BA117" s="207"/>
      <c r="BB117" s="207"/>
      <c r="BC117" s="207"/>
      <c r="BD117" s="207"/>
      <c r="BE117" s="207"/>
      <c r="BF117" s="207"/>
      <c r="BG117" s="207"/>
    </row>
    <row r="118" spans="1:59" ht="32.25" customHeight="1">
      <c r="A118" s="203">
        <v>104</v>
      </c>
      <c r="B118" s="203"/>
      <c r="C118" s="203" t="s">
        <v>2259</v>
      </c>
      <c r="D118" s="194" t="s">
        <v>1161</v>
      </c>
      <c r="E118" s="203" t="s">
        <v>2640</v>
      </c>
      <c r="F118" s="203" t="s">
        <v>2460</v>
      </c>
      <c r="G118" s="203"/>
      <c r="H118" s="194" t="s">
        <v>2732</v>
      </c>
      <c r="I118" s="194" t="s">
        <v>2733</v>
      </c>
      <c r="J118" s="180" t="s">
        <v>2734</v>
      </c>
      <c r="K118" s="180" t="s">
        <v>2299</v>
      </c>
      <c r="L118" s="180" t="s">
        <v>2266</v>
      </c>
      <c r="M118" s="203" t="s">
        <v>2735</v>
      </c>
      <c r="N118" s="203"/>
      <c r="O118" s="181"/>
      <c r="P118" s="181"/>
      <c r="Q118" s="181"/>
      <c r="R118" s="181"/>
      <c r="S118" s="205"/>
      <c r="T118" s="206"/>
      <c r="U118" s="206"/>
      <c r="V118" s="206"/>
      <c r="W118" s="206"/>
      <c r="X118" s="206"/>
      <c r="Y118" s="206"/>
      <c r="Z118" s="207"/>
      <c r="AA118" s="207"/>
      <c r="AB118" s="207"/>
      <c r="AC118" s="207"/>
      <c r="AD118" s="207"/>
      <c r="AE118" s="207"/>
      <c r="AF118" s="207"/>
      <c r="AG118" s="207"/>
      <c r="AH118" s="207"/>
      <c r="AI118" s="207"/>
      <c r="AJ118" s="207"/>
      <c r="AK118" s="207"/>
      <c r="AL118" s="207"/>
      <c r="AM118" s="207"/>
      <c r="AN118" s="207"/>
      <c r="AO118" s="207"/>
      <c r="AP118" s="207"/>
      <c r="AQ118" s="207"/>
      <c r="AR118" s="207"/>
      <c r="AS118" s="207"/>
      <c r="AT118" s="207"/>
      <c r="AU118" s="207"/>
      <c r="AV118" s="207"/>
      <c r="AW118" s="207"/>
      <c r="AX118" s="207"/>
      <c r="AY118" s="207"/>
      <c r="AZ118" s="207"/>
      <c r="BA118" s="207"/>
      <c r="BB118" s="207"/>
      <c r="BC118" s="207"/>
      <c r="BD118" s="207"/>
      <c r="BE118" s="207"/>
      <c r="BF118" s="207"/>
      <c r="BG118" s="207"/>
    </row>
    <row r="119" spans="1:59" ht="32.25" customHeight="1">
      <c r="A119" s="203">
        <v>105</v>
      </c>
      <c r="B119" s="203"/>
      <c r="C119" s="203" t="s">
        <v>2259</v>
      </c>
      <c r="D119" s="194" t="s">
        <v>2163</v>
      </c>
      <c r="E119" s="203" t="s">
        <v>2640</v>
      </c>
      <c r="F119" s="203"/>
      <c r="G119" s="203" t="s">
        <v>2347</v>
      </c>
      <c r="H119" s="194" t="s">
        <v>2736</v>
      </c>
      <c r="I119" s="194" t="s">
        <v>2737</v>
      </c>
      <c r="J119" s="180" t="s">
        <v>2738</v>
      </c>
      <c r="K119" s="180" t="s">
        <v>2739</v>
      </c>
      <c r="L119" s="180" t="s">
        <v>2740</v>
      </c>
      <c r="M119" s="203" t="s">
        <v>2741</v>
      </c>
      <c r="N119" s="203"/>
      <c r="O119" s="181"/>
      <c r="P119" s="181"/>
      <c r="Q119" s="181"/>
      <c r="R119" s="181"/>
      <c r="S119" s="205"/>
      <c r="T119" s="206"/>
      <c r="U119" s="206"/>
      <c r="V119" s="206"/>
      <c r="W119" s="206"/>
      <c r="X119" s="206"/>
      <c r="Y119" s="206"/>
      <c r="Z119" s="207"/>
      <c r="AA119" s="207"/>
      <c r="AB119" s="207"/>
      <c r="AC119" s="207"/>
      <c r="AD119" s="207"/>
      <c r="AE119" s="207"/>
      <c r="AF119" s="207"/>
      <c r="AG119" s="207"/>
      <c r="AH119" s="207"/>
      <c r="AI119" s="207"/>
      <c r="AJ119" s="207"/>
      <c r="AK119" s="207"/>
      <c r="AL119" s="207"/>
      <c r="AM119" s="207"/>
      <c r="AN119" s="207"/>
      <c r="AO119" s="207"/>
      <c r="AP119" s="207"/>
      <c r="AQ119" s="207"/>
      <c r="AR119" s="207"/>
      <c r="AS119" s="207"/>
      <c r="AT119" s="207"/>
      <c r="AU119" s="207"/>
      <c r="AV119" s="207"/>
      <c r="AW119" s="207"/>
      <c r="AX119" s="207"/>
      <c r="AY119" s="207"/>
      <c r="AZ119" s="207"/>
      <c r="BA119" s="207"/>
      <c r="BB119" s="207"/>
      <c r="BC119" s="207"/>
      <c r="BD119" s="207"/>
      <c r="BE119" s="207"/>
      <c r="BF119" s="207"/>
      <c r="BG119" s="207"/>
    </row>
    <row r="120" spans="1:59" ht="32.25" customHeight="1">
      <c r="A120" s="203">
        <v>106</v>
      </c>
      <c r="B120" s="203"/>
      <c r="C120" s="203" t="s">
        <v>2259</v>
      </c>
      <c r="D120" s="194" t="s">
        <v>2742</v>
      </c>
      <c r="E120" s="203" t="s">
        <v>2640</v>
      </c>
      <c r="F120" s="203" t="s">
        <v>2272</v>
      </c>
      <c r="G120" s="203"/>
      <c r="H120" s="194" t="s">
        <v>2743</v>
      </c>
      <c r="I120" s="194" t="s">
        <v>2744</v>
      </c>
      <c r="J120" s="180" t="s">
        <v>2745</v>
      </c>
      <c r="K120" s="180" t="s">
        <v>2746</v>
      </c>
      <c r="L120" s="180" t="s">
        <v>2266</v>
      </c>
      <c r="M120" s="203" t="s">
        <v>2747</v>
      </c>
      <c r="N120" s="203"/>
      <c r="O120" s="181"/>
      <c r="P120" s="181"/>
      <c r="Q120" s="181"/>
      <c r="R120" s="181"/>
      <c r="S120" s="205"/>
      <c r="T120" s="206"/>
      <c r="U120" s="206"/>
      <c r="V120" s="206"/>
      <c r="W120" s="206"/>
      <c r="X120" s="206"/>
      <c r="Y120" s="206"/>
      <c r="Z120" s="207"/>
      <c r="AA120" s="207"/>
      <c r="AB120" s="207"/>
      <c r="AC120" s="207"/>
      <c r="AD120" s="207"/>
      <c r="AE120" s="207"/>
      <c r="AF120" s="207"/>
      <c r="AG120" s="207"/>
      <c r="AH120" s="207"/>
      <c r="AI120" s="207"/>
      <c r="AJ120" s="207"/>
      <c r="AK120" s="207"/>
      <c r="AL120" s="207"/>
      <c r="AM120" s="207"/>
      <c r="AN120" s="207"/>
      <c r="AO120" s="207"/>
      <c r="AP120" s="207"/>
      <c r="AQ120" s="207"/>
      <c r="AR120" s="207"/>
      <c r="AS120" s="207"/>
      <c r="AT120" s="207"/>
      <c r="AU120" s="207"/>
      <c r="AV120" s="207"/>
      <c r="AW120" s="207"/>
      <c r="AX120" s="207"/>
      <c r="AY120" s="207"/>
      <c r="AZ120" s="207"/>
      <c r="BA120" s="207"/>
      <c r="BB120" s="207"/>
      <c r="BC120" s="207"/>
      <c r="BD120" s="207"/>
      <c r="BE120" s="207"/>
      <c r="BF120" s="207"/>
      <c r="BG120" s="207"/>
    </row>
    <row r="121" spans="1:59" ht="32.25" customHeight="1">
      <c r="A121" s="203">
        <v>107</v>
      </c>
      <c r="B121" s="203"/>
      <c r="C121" s="203" t="s">
        <v>2259</v>
      </c>
      <c r="D121" s="194" t="s">
        <v>743</v>
      </c>
      <c r="E121" s="203" t="s">
        <v>2640</v>
      </c>
      <c r="F121" s="203"/>
      <c r="G121" s="203" t="s">
        <v>2295</v>
      </c>
      <c r="H121" s="194" t="s">
        <v>2748</v>
      </c>
      <c r="I121" s="194" t="s">
        <v>2749</v>
      </c>
      <c r="J121" s="180" t="s">
        <v>2685</v>
      </c>
      <c r="K121" s="180" t="s">
        <v>2299</v>
      </c>
      <c r="L121" s="180" t="s">
        <v>2266</v>
      </c>
      <c r="M121" s="203" t="s">
        <v>2750</v>
      </c>
      <c r="N121" s="203"/>
      <c r="O121" s="181"/>
      <c r="P121" s="181"/>
      <c r="Q121" s="181"/>
      <c r="R121" s="181"/>
      <c r="S121" s="205"/>
      <c r="T121" s="206"/>
      <c r="U121" s="206"/>
      <c r="V121" s="206"/>
      <c r="W121" s="206"/>
      <c r="X121" s="206"/>
      <c r="Y121" s="206"/>
      <c r="Z121" s="207"/>
      <c r="AA121" s="207"/>
      <c r="AB121" s="207"/>
      <c r="AC121" s="207"/>
      <c r="AD121" s="207"/>
      <c r="AE121" s="207"/>
      <c r="AF121" s="207"/>
      <c r="AG121" s="207"/>
      <c r="AH121" s="207"/>
      <c r="AI121" s="207"/>
      <c r="AJ121" s="207"/>
      <c r="AK121" s="207"/>
      <c r="AL121" s="207"/>
      <c r="AM121" s="207"/>
      <c r="AN121" s="207"/>
      <c r="AO121" s="207"/>
      <c r="AP121" s="207"/>
      <c r="AQ121" s="207"/>
      <c r="AR121" s="207"/>
      <c r="AS121" s="207"/>
      <c r="AT121" s="207"/>
      <c r="AU121" s="207"/>
      <c r="AV121" s="207"/>
      <c r="AW121" s="207"/>
      <c r="AX121" s="207"/>
      <c r="AY121" s="207"/>
      <c r="AZ121" s="207"/>
      <c r="BA121" s="207"/>
      <c r="BB121" s="207"/>
      <c r="BC121" s="207"/>
      <c r="BD121" s="207"/>
      <c r="BE121" s="207"/>
      <c r="BF121" s="207"/>
      <c r="BG121" s="207"/>
    </row>
    <row r="122" spans="1:59" ht="32.25" customHeight="1">
      <c r="A122" s="203">
        <v>108</v>
      </c>
      <c r="B122" s="203"/>
      <c r="C122" s="203" t="s">
        <v>2259</v>
      </c>
      <c r="D122" s="194" t="s">
        <v>1778</v>
      </c>
      <c r="E122" s="203" t="s">
        <v>2751</v>
      </c>
      <c r="F122" s="203" t="s">
        <v>2606</v>
      </c>
      <c r="G122" s="203"/>
      <c r="H122" s="194" t="s">
        <v>2752</v>
      </c>
      <c r="I122" s="194" t="s">
        <v>2753</v>
      </c>
      <c r="J122" s="180" t="s">
        <v>2421</v>
      </c>
      <c r="K122" s="180" t="s">
        <v>2754</v>
      </c>
      <c r="L122" s="180" t="s">
        <v>2266</v>
      </c>
      <c r="M122" s="203" t="s">
        <v>2755</v>
      </c>
      <c r="N122" s="203"/>
      <c r="O122" s="181"/>
      <c r="P122" s="181"/>
      <c r="Q122" s="181"/>
      <c r="R122" s="181"/>
      <c r="S122" s="205"/>
      <c r="T122" s="206"/>
      <c r="U122" s="206"/>
      <c r="V122" s="206"/>
      <c r="W122" s="206"/>
      <c r="X122" s="206"/>
      <c r="Y122" s="206"/>
      <c r="Z122" s="207"/>
      <c r="AA122" s="207"/>
      <c r="AB122" s="207"/>
      <c r="AC122" s="207"/>
      <c r="AD122" s="207"/>
      <c r="AE122" s="207"/>
      <c r="AF122" s="207"/>
      <c r="AG122" s="207"/>
      <c r="AH122" s="207"/>
      <c r="AI122" s="207"/>
      <c r="AJ122" s="207"/>
      <c r="AK122" s="207"/>
      <c r="AL122" s="207"/>
      <c r="AM122" s="207"/>
      <c r="AN122" s="207"/>
      <c r="AO122" s="207"/>
      <c r="AP122" s="207"/>
      <c r="AQ122" s="207"/>
      <c r="AR122" s="207"/>
      <c r="AS122" s="207"/>
      <c r="AT122" s="207"/>
      <c r="AU122" s="207"/>
      <c r="AV122" s="207"/>
      <c r="AW122" s="207"/>
      <c r="AX122" s="207"/>
      <c r="AY122" s="207"/>
      <c r="AZ122" s="207"/>
      <c r="BA122" s="207"/>
      <c r="BB122" s="207"/>
      <c r="BC122" s="207"/>
      <c r="BD122" s="207"/>
      <c r="BE122" s="207"/>
      <c r="BF122" s="207"/>
      <c r="BG122" s="207"/>
    </row>
    <row r="123" spans="1:59" ht="32.25" customHeight="1">
      <c r="A123" s="203">
        <v>109</v>
      </c>
      <c r="B123" s="203"/>
      <c r="C123" s="203" t="s">
        <v>2259</v>
      </c>
      <c r="D123" s="194" t="s">
        <v>1951</v>
      </c>
      <c r="E123" s="203" t="s">
        <v>2751</v>
      </c>
      <c r="F123" s="203" t="s">
        <v>2373</v>
      </c>
      <c r="G123" s="203"/>
      <c r="H123" s="194" t="s">
        <v>2756</v>
      </c>
      <c r="I123" s="194"/>
      <c r="J123" s="194" t="s">
        <v>2757</v>
      </c>
      <c r="K123" s="180" t="s">
        <v>2758</v>
      </c>
      <c r="L123" s="180" t="s">
        <v>2759</v>
      </c>
      <c r="M123" s="203" t="s">
        <v>2760</v>
      </c>
      <c r="N123" s="203"/>
      <c r="O123" s="181"/>
      <c r="P123" s="181"/>
      <c r="Q123" s="181"/>
      <c r="R123" s="181"/>
      <c r="S123" s="205"/>
      <c r="T123" s="206"/>
      <c r="U123" s="206"/>
      <c r="V123" s="206"/>
      <c r="W123" s="206"/>
      <c r="X123" s="206"/>
      <c r="Y123" s="206"/>
      <c r="Z123" s="207"/>
      <c r="AA123" s="207"/>
      <c r="AB123" s="207"/>
      <c r="AC123" s="207"/>
      <c r="AD123" s="207"/>
      <c r="AE123" s="207"/>
      <c r="AF123" s="207"/>
      <c r="AG123" s="207"/>
      <c r="AH123" s="207"/>
      <c r="AI123" s="207"/>
      <c r="AJ123" s="207"/>
      <c r="AK123" s="207"/>
      <c r="AL123" s="207"/>
      <c r="AM123" s="207"/>
      <c r="AN123" s="207"/>
      <c r="AO123" s="207"/>
      <c r="AP123" s="207"/>
      <c r="AQ123" s="207"/>
      <c r="AR123" s="207"/>
      <c r="AS123" s="207"/>
      <c r="AT123" s="207"/>
      <c r="AU123" s="207"/>
      <c r="AV123" s="207"/>
      <c r="AW123" s="207"/>
      <c r="AX123" s="207"/>
      <c r="AY123" s="207"/>
      <c r="AZ123" s="207"/>
      <c r="BA123" s="207"/>
      <c r="BB123" s="207"/>
      <c r="BC123" s="207"/>
      <c r="BD123" s="207"/>
      <c r="BE123" s="207"/>
      <c r="BF123" s="207"/>
      <c r="BG123" s="207"/>
    </row>
    <row r="124" spans="1:59" ht="32.25" customHeight="1">
      <c r="A124" s="203">
        <v>110</v>
      </c>
      <c r="B124" s="203"/>
      <c r="C124" s="203" t="s">
        <v>2259</v>
      </c>
      <c r="D124" s="194" t="s">
        <v>2761</v>
      </c>
      <c r="E124" s="203" t="s">
        <v>2751</v>
      </c>
      <c r="F124" s="203" t="s">
        <v>2278</v>
      </c>
      <c r="G124" s="203"/>
      <c r="H124" s="194" t="s">
        <v>2762</v>
      </c>
      <c r="I124" s="194" t="s">
        <v>2763</v>
      </c>
      <c r="J124" s="180" t="s">
        <v>2480</v>
      </c>
      <c r="K124" s="180" t="s">
        <v>2559</v>
      </c>
      <c r="L124" s="180" t="s">
        <v>2266</v>
      </c>
      <c r="M124" s="203" t="s">
        <v>2764</v>
      </c>
      <c r="N124" s="203"/>
      <c r="O124" s="181"/>
      <c r="P124" s="181"/>
      <c r="Q124" s="181"/>
      <c r="R124" s="181"/>
      <c r="S124" s="205"/>
      <c r="T124" s="206"/>
      <c r="U124" s="206"/>
      <c r="V124" s="206"/>
      <c r="W124" s="206"/>
      <c r="X124" s="206"/>
      <c r="Y124" s="206"/>
      <c r="Z124" s="207"/>
      <c r="AA124" s="207"/>
      <c r="AB124" s="207"/>
      <c r="AC124" s="207"/>
      <c r="AD124" s="207"/>
      <c r="AE124" s="207"/>
      <c r="AF124" s="207"/>
      <c r="AG124" s="207"/>
      <c r="AH124" s="207"/>
      <c r="AI124" s="207"/>
      <c r="AJ124" s="207"/>
      <c r="AK124" s="207"/>
      <c r="AL124" s="207"/>
      <c r="AM124" s="207"/>
      <c r="AN124" s="207"/>
      <c r="AO124" s="207"/>
      <c r="AP124" s="207"/>
      <c r="AQ124" s="207"/>
      <c r="AR124" s="207"/>
      <c r="AS124" s="207"/>
      <c r="AT124" s="207"/>
      <c r="AU124" s="207"/>
      <c r="AV124" s="207"/>
      <c r="AW124" s="207"/>
      <c r="AX124" s="207"/>
      <c r="AY124" s="207"/>
      <c r="AZ124" s="207"/>
      <c r="BA124" s="207"/>
      <c r="BB124" s="207"/>
      <c r="BC124" s="207"/>
      <c r="BD124" s="207"/>
      <c r="BE124" s="207"/>
      <c r="BF124" s="207"/>
      <c r="BG124" s="207"/>
    </row>
    <row r="125" spans="1:59" ht="32.25" customHeight="1">
      <c r="A125" s="203">
        <v>111</v>
      </c>
      <c r="B125" s="203"/>
      <c r="C125" s="203" t="s">
        <v>2259</v>
      </c>
      <c r="D125" s="194" t="s">
        <v>523</v>
      </c>
      <c r="E125" s="203" t="s">
        <v>2751</v>
      </c>
      <c r="F125" s="203" t="s">
        <v>778</v>
      </c>
      <c r="G125" s="203"/>
      <c r="H125" s="194" t="s">
        <v>2765</v>
      </c>
      <c r="I125" s="194" t="s">
        <v>2766</v>
      </c>
      <c r="J125" s="180" t="s">
        <v>2767</v>
      </c>
      <c r="K125" s="180" t="s">
        <v>2406</v>
      </c>
      <c r="L125" s="180" t="s">
        <v>2266</v>
      </c>
      <c r="M125" s="203" t="s">
        <v>2768</v>
      </c>
      <c r="N125" s="203"/>
      <c r="O125" s="181"/>
      <c r="P125" s="181"/>
      <c r="Q125" s="181"/>
      <c r="R125" s="181"/>
      <c r="S125" s="205"/>
      <c r="T125" s="206"/>
      <c r="U125" s="206"/>
      <c r="V125" s="206"/>
      <c r="W125" s="206"/>
      <c r="X125" s="206"/>
      <c r="Y125" s="206"/>
      <c r="Z125" s="207"/>
      <c r="AA125" s="207"/>
      <c r="AB125" s="207"/>
      <c r="AC125" s="207"/>
      <c r="AD125" s="207"/>
      <c r="AE125" s="207"/>
      <c r="AF125" s="207"/>
      <c r="AG125" s="207"/>
      <c r="AH125" s="207"/>
      <c r="AI125" s="207"/>
      <c r="AJ125" s="207"/>
      <c r="AK125" s="207"/>
      <c r="AL125" s="207"/>
      <c r="AM125" s="207"/>
      <c r="AN125" s="207"/>
      <c r="AO125" s="207"/>
      <c r="AP125" s="207"/>
      <c r="AQ125" s="207"/>
      <c r="AR125" s="207"/>
      <c r="AS125" s="207"/>
      <c r="AT125" s="207"/>
      <c r="AU125" s="207"/>
      <c r="AV125" s="207"/>
      <c r="AW125" s="207"/>
      <c r="AX125" s="207"/>
      <c r="AY125" s="207"/>
      <c r="AZ125" s="207"/>
      <c r="BA125" s="207"/>
      <c r="BB125" s="207"/>
      <c r="BC125" s="207"/>
      <c r="BD125" s="207"/>
      <c r="BE125" s="207"/>
      <c r="BF125" s="207"/>
      <c r="BG125" s="207"/>
    </row>
    <row r="126" spans="1:59" ht="32.25" customHeight="1">
      <c r="A126" s="203">
        <v>112</v>
      </c>
      <c r="B126" s="203"/>
      <c r="C126" s="203" t="s">
        <v>2259</v>
      </c>
      <c r="D126" s="194" t="s">
        <v>1064</v>
      </c>
      <c r="E126" s="203" t="s">
        <v>2751</v>
      </c>
      <c r="F126" s="203" t="s">
        <v>2402</v>
      </c>
      <c r="G126" s="203"/>
      <c r="H126" s="194" t="s">
        <v>2769</v>
      </c>
      <c r="I126" s="194" t="s">
        <v>2770</v>
      </c>
      <c r="J126" s="180" t="s">
        <v>2771</v>
      </c>
      <c r="K126" s="180" t="s">
        <v>2265</v>
      </c>
      <c r="L126" s="180" t="s">
        <v>2266</v>
      </c>
      <c r="M126" s="203" t="s">
        <v>2772</v>
      </c>
      <c r="N126" s="203"/>
      <c r="O126" s="181"/>
      <c r="P126" s="181"/>
      <c r="Q126" s="181"/>
      <c r="R126" s="181"/>
      <c r="S126" s="205"/>
      <c r="T126" s="206"/>
      <c r="U126" s="206"/>
      <c r="V126" s="206"/>
      <c r="W126" s="206"/>
      <c r="X126" s="206"/>
      <c r="Y126" s="206"/>
      <c r="Z126" s="207"/>
      <c r="AA126" s="207"/>
      <c r="AB126" s="207"/>
      <c r="AC126" s="207"/>
      <c r="AD126" s="207"/>
      <c r="AE126" s="207"/>
      <c r="AF126" s="207"/>
      <c r="AG126" s="207"/>
      <c r="AH126" s="207"/>
      <c r="AI126" s="207"/>
      <c r="AJ126" s="207"/>
      <c r="AK126" s="207"/>
      <c r="AL126" s="207"/>
      <c r="AM126" s="207"/>
      <c r="AN126" s="207"/>
      <c r="AO126" s="207"/>
      <c r="AP126" s="207"/>
      <c r="AQ126" s="207"/>
      <c r="AR126" s="207"/>
      <c r="AS126" s="207"/>
      <c r="AT126" s="207"/>
      <c r="AU126" s="207"/>
      <c r="AV126" s="207"/>
      <c r="AW126" s="207"/>
      <c r="AX126" s="207"/>
      <c r="AY126" s="207"/>
      <c r="AZ126" s="207"/>
      <c r="BA126" s="207"/>
      <c r="BB126" s="207"/>
      <c r="BC126" s="207"/>
      <c r="BD126" s="207"/>
      <c r="BE126" s="207"/>
      <c r="BF126" s="207"/>
      <c r="BG126" s="207"/>
    </row>
    <row r="127" spans="1:59" ht="32.25" customHeight="1">
      <c r="A127" s="203">
        <v>113</v>
      </c>
      <c r="B127" s="203"/>
      <c r="C127" s="203" t="s">
        <v>2259</v>
      </c>
      <c r="D127" s="194" t="s">
        <v>1465</v>
      </c>
      <c r="E127" s="203" t="s">
        <v>2751</v>
      </c>
      <c r="F127" s="203" t="s">
        <v>2460</v>
      </c>
      <c r="G127" s="203"/>
      <c r="H127" s="194" t="s">
        <v>2773</v>
      </c>
      <c r="I127" s="194" t="s">
        <v>2774</v>
      </c>
      <c r="J127" s="180" t="s">
        <v>2567</v>
      </c>
      <c r="K127" s="180" t="s">
        <v>2351</v>
      </c>
      <c r="L127" s="180" t="s">
        <v>2266</v>
      </c>
      <c r="M127" s="203" t="s">
        <v>2775</v>
      </c>
      <c r="N127" s="203"/>
      <c r="O127" s="181"/>
      <c r="P127" s="181"/>
      <c r="Q127" s="181"/>
      <c r="R127" s="181"/>
      <c r="S127" s="205"/>
      <c r="T127" s="206"/>
      <c r="U127" s="206"/>
      <c r="V127" s="206"/>
      <c r="W127" s="206"/>
      <c r="X127" s="206"/>
      <c r="Y127" s="206"/>
      <c r="Z127" s="207"/>
      <c r="AA127" s="207"/>
      <c r="AB127" s="207"/>
      <c r="AC127" s="207"/>
      <c r="AD127" s="207"/>
      <c r="AE127" s="207"/>
      <c r="AF127" s="207"/>
      <c r="AG127" s="207"/>
      <c r="AH127" s="207"/>
      <c r="AI127" s="207"/>
      <c r="AJ127" s="207"/>
      <c r="AK127" s="207"/>
      <c r="AL127" s="207"/>
      <c r="AM127" s="207"/>
      <c r="AN127" s="207"/>
      <c r="AO127" s="207"/>
      <c r="AP127" s="207"/>
      <c r="AQ127" s="207"/>
      <c r="AR127" s="207"/>
      <c r="AS127" s="207"/>
      <c r="AT127" s="207"/>
      <c r="AU127" s="207"/>
      <c r="AV127" s="207"/>
      <c r="AW127" s="207"/>
      <c r="AX127" s="207"/>
      <c r="AY127" s="207"/>
      <c r="AZ127" s="207"/>
      <c r="BA127" s="207"/>
      <c r="BB127" s="207"/>
      <c r="BC127" s="207"/>
      <c r="BD127" s="207"/>
      <c r="BE127" s="207"/>
      <c r="BF127" s="207"/>
      <c r="BG127" s="207"/>
    </row>
    <row r="128" spans="1:59" ht="32.25" customHeight="1">
      <c r="A128" s="203">
        <v>114</v>
      </c>
      <c r="B128" s="203"/>
      <c r="C128" s="203" t="s">
        <v>2259</v>
      </c>
      <c r="D128" s="194" t="s">
        <v>1312</v>
      </c>
      <c r="E128" s="203" t="s">
        <v>2751</v>
      </c>
      <c r="F128" s="203" t="s">
        <v>2307</v>
      </c>
      <c r="G128" s="203"/>
      <c r="H128" s="194" t="s">
        <v>2776</v>
      </c>
      <c r="I128" s="194" t="s">
        <v>2777</v>
      </c>
      <c r="J128" s="180" t="s">
        <v>2643</v>
      </c>
      <c r="K128" s="180" t="s">
        <v>2406</v>
      </c>
      <c r="L128" s="180" t="s">
        <v>2266</v>
      </c>
      <c r="M128" s="203" t="s">
        <v>2778</v>
      </c>
      <c r="N128" s="203"/>
      <c r="O128" s="181"/>
      <c r="P128" s="181"/>
      <c r="Q128" s="181"/>
      <c r="R128" s="181"/>
      <c r="S128" s="205"/>
      <c r="T128" s="206"/>
      <c r="U128" s="206"/>
      <c r="V128" s="206"/>
      <c r="W128" s="206"/>
      <c r="X128" s="206"/>
      <c r="Y128" s="206"/>
      <c r="Z128" s="207"/>
      <c r="AA128" s="207"/>
      <c r="AB128" s="207"/>
      <c r="AC128" s="207"/>
      <c r="AD128" s="207"/>
      <c r="AE128" s="207"/>
      <c r="AF128" s="207"/>
      <c r="AG128" s="207"/>
      <c r="AH128" s="207"/>
      <c r="AI128" s="207"/>
      <c r="AJ128" s="207"/>
      <c r="AK128" s="207"/>
      <c r="AL128" s="207"/>
      <c r="AM128" s="207"/>
      <c r="AN128" s="207"/>
      <c r="AO128" s="207"/>
      <c r="AP128" s="207"/>
      <c r="AQ128" s="207"/>
      <c r="AR128" s="207"/>
      <c r="AS128" s="207"/>
      <c r="AT128" s="207"/>
      <c r="AU128" s="207"/>
      <c r="AV128" s="207"/>
      <c r="AW128" s="207"/>
      <c r="AX128" s="207"/>
      <c r="AY128" s="207"/>
      <c r="AZ128" s="207"/>
      <c r="BA128" s="207"/>
      <c r="BB128" s="207"/>
      <c r="BC128" s="207"/>
      <c r="BD128" s="207"/>
      <c r="BE128" s="207"/>
      <c r="BF128" s="207"/>
      <c r="BG128" s="207"/>
    </row>
    <row r="129" spans="1:59" ht="32.25" customHeight="1">
      <c r="A129" s="203">
        <v>115</v>
      </c>
      <c r="B129" s="203"/>
      <c r="C129" s="203" t="s">
        <v>2259</v>
      </c>
      <c r="D129" s="194" t="s">
        <v>1496</v>
      </c>
      <c r="E129" s="203" t="s">
        <v>2751</v>
      </c>
      <c r="F129" s="203" t="s">
        <v>2367</v>
      </c>
      <c r="G129" s="203"/>
      <c r="H129" s="194" t="s">
        <v>2779</v>
      </c>
      <c r="I129" s="194" t="s">
        <v>2780</v>
      </c>
      <c r="J129" s="180" t="s">
        <v>2781</v>
      </c>
      <c r="K129" s="180" t="s">
        <v>2782</v>
      </c>
      <c r="L129" s="180" t="s">
        <v>2266</v>
      </c>
      <c r="M129" s="203" t="s">
        <v>2783</v>
      </c>
      <c r="N129" s="203"/>
      <c r="O129" s="181"/>
      <c r="P129" s="181"/>
      <c r="Q129" s="181"/>
      <c r="R129" s="181"/>
      <c r="S129" s="205"/>
      <c r="T129" s="206"/>
      <c r="U129" s="206"/>
      <c r="V129" s="206"/>
      <c r="W129" s="206"/>
      <c r="X129" s="206"/>
      <c r="Y129" s="206"/>
      <c r="Z129" s="207"/>
      <c r="AA129" s="207"/>
      <c r="AB129" s="207"/>
      <c r="AC129" s="207"/>
      <c r="AD129" s="207"/>
      <c r="AE129" s="207"/>
      <c r="AF129" s="207"/>
      <c r="AG129" s="207"/>
      <c r="AH129" s="207"/>
      <c r="AI129" s="207"/>
      <c r="AJ129" s="207"/>
      <c r="AK129" s="207"/>
      <c r="AL129" s="207"/>
      <c r="AM129" s="207"/>
      <c r="AN129" s="207"/>
      <c r="AO129" s="207"/>
      <c r="AP129" s="207"/>
      <c r="AQ129" s="207"/>
      <c r="AR129" s="207"/>
      <c r="AS129" s="207"/>
      <c r="AT129" s="207"/>
      <c r="AU129" s="207"/>
      <c r="AV129" s="207"/>
      <c r="AW129" s="207"/>
      <c r="AX129" s="207"/>
      <c r="AY129" s="207"/>
      <c r="AZ129" s="207"/>
      <c r="BA129" s="207"/>
      <c r="BB129" s="207"/>
      <c r="BC129" s="207"/>
      <c r="BD129" s="207"/>
      <c r="BE129" s="207"/>
      <c r="BF129" s="207"/>
      <c r="BG129" s="207"/>
    </row>
    <row r="130" spans="1:59" ht="32.25" customHeight="1">
      <c r="A130" s="203">
        <v>116</v>
      </c>
      <c r="B130" s="203"/>
      <c r="C130" s="203" t="s">
        <v>2259</v>
      </c>
      <c r="D130" s="194" t="s">
        <v>1621</v>
      </c>
      <c r="E130" s="203" t="s">
        <v>2784</v>
      </c>
      <c r="F130" s="203" t="s">
        <v>2347</v>
      </c>
      <c r="G130" s="203"/>
      <c r="H130" s="194" t="s">
        <v>2785</v>
      </c>
      <c r="I130" s="194" t="s">
        <v>2786</v>
      </c>
      <c r="J130" s="180" t="s">
        <v>2787</v>
      </c>
      <c r="K130" s="180" t="s">
        <v>2305</v>
      </c>
      <c r="L130" s="180" t="s">
        <v>2266</v>
      </c>
      <c r="M130" s="203" t="s">
        <v>2788</v>
      </c>
      <c r="N130" s="203" t="s">
        <v>2268</v>
      </c>
      <c r="O130" s="181"/>
      <c r="P130" s="181"/>
      <c r="Q130" s="181"/>
      <c r="R130" s="181"/>
      <c r="S130" s="205"/>
      <c r="T130" s="206"/>
      <c r="U130" s="206"/>
      <c r="V130" s="206"/>
      <c r="W130" s="206"/>
      <c r="X130" s="206"/>
      <c r="Y130" s="206"/>
      <c r="Z130" s="207"/>
      <c r="AA130" s="207"/>
      <c r="AB130" s="207"/>
      <c r="AC130" s="207"/>
      <c r="AD130" s="207" t="s">
        <v>2269</v>
      </c>
      <c r="AE130" s="207" t="s">
        <v>2269</v>
      </c>
      <c r="AF130" s="207" t="s">
        <v>2269</v>
      </c>
      <c r="AG130" s="207" t="s">
        <v>2269</v>
      </c>
      <c r="AH130" s="207" t="s">
        <v>2269</v>
      </c>
      <c r="AI130" s="207" t="s">
        <v>2269</v>
      </c>
      <c r="AJ130" s="207" t="s">
        <v>2269</v>
      </c>
      <c r="AK130" s="207" t="s">
        <v>2269</v>
      </c>
      <c r="AL130" s="207" t="s">
        <v>2269</v>
      </c>
      <c r="AM130" s="207" t="s">
        <v>2269</v>
      </c>
      <c r="AN130" s="207" t="s">
        <v>2269</v>
      </c>
      <c r="AO130" s="207" t="s">
        <v>2269</v>
      </c>
      <c r="AP130" s="207" t="s">
        <v>2269</v>
      </c>
      <c r="AQ130" s="207" t="s">
        <v>2269</v>
      </c>
      <c r="AR130" s="207" t="s">
        <v>2269</v>
      </c>
      <c r="AS130" s="207" t="s">
        <v>2269</v>
      </c>
      <c r="AT130" s="207" t="s">
        <v>2269</v>
      </c>
      <c r="AU130" s="207" t="s">
        <v>2269</v>
      </c>
      <c r="AV130" s="207" t="s">
        <v>2269</v>
      </c>
      <c r="AW130" s="207" t="s">
        <v>2269</v>
      </c>
      <c r="AX130" s="207" t="s">
        <v>2269</v>
      </c>
      <c r="AY130" s="207" t="s">
        <v>2269</v>
      </c>
      <c r="AZ130" s="207" t="s">
        <v>2269</v>
      </c>
      <c r="BA130" s="207" t="s">
        <v>2269</v>
      </c>
      <c r="BB130" s="207" t="s">
        <v>2269</v>
      </c>
      <c r="BC130" s="207"/>
      <c r="BD130" s="207"/>
      <c r="BE130" s="207"/>
      <c r="BF130" s="207"/>
      <c r="BG130" s="207"/>
    </row>
    <row r="131" spans="1:59" ht="32.25" customHeight="1">
      <c r="A131" s="203">
        <v>117</v>
      </c>
      <c r="B131" s="203"/>
      <c r="C131" s="203" t="s">
        <v>2259</v>
      </c>
      <c r="D131" s="194" t="s">
        <v>236</v>
      </c>
      <c r="E131" s="203" t="s">
        <v>2784</v>
      </c>
      <c r="F131" s="203"/>
      <c r="G131" s="203" t="s">
        <v>2380</v>
      </c>
      <c r="H131" s="194" t="s">
        <v>2789</v>
      </c>
      <c r="I131" s="194" t="s">
        <v>2790</v>
      </c>
      <c r="J131" s="180" t="s">
        <v>2484</v>
      </c>
      <c r="K131" s="180" t="s">
        <v>2299</v>
      </c>
      <c r="L131" s="180" t="s">
        <v>2266</v>
      </c>
      <c r="M131" s="203" t="s">
        <v>2791</v>
      </c>
      <c r="N131" s="203"/>
      <c r="O131" s="181"/>
      <c r="P131" s="181"/>
      <c r="Q131" s="181"/>
      <c r="R131" s="181"/>
      <c r="S131" s="205"/>
      <c r="T131" s="206"/>
      <c r="U131" s="206"/>
      <c r="V131" s="206"/>
      <c r="W131" s="206"/>
      <c r="X131" s="206"/>
      <c r="Y131" s="206"/>
      <c r="Z131" s="207"/>
      <c r="AA131" s="207"/>
      <c r="AB131" s="207"/>
      <c r="AC131" s="207"/>
      <c r="AD131" s="207"/>
      <c r="AE131" s="207"/>
      <c r="AF131" s="207"/>
      <c r="AG131" s="207"/>
      <c r="AH131" s="207"/>
      <c r="AI131" s="207"/>
      <c r="AJ131" s="207"/>
      <c r="AK131" s="207"/>
      <c r="AL131" s="207"/>
      <c r="AM131" s="207"/>
      <c r="AN131" s="207"/>
      <c r="AO131" s="207"/>
      <c r="AP131" s="207"/>
      <c r="AQ131" s="207"/>
      <c r="AR131" s="207"/>
      <c r="AS131" s="207"/>
      <c r="AT131" s="207"/>
      <c r="AU131" s="207"/>
      <c r="AV131" s="207"/>
      <c r="AW131" s="207"/>
      <c r="AX131" s="207"/>
      <c r="AY131" s="207"/>
      <c r="AZ131" s="207"/>
      <c r="BA131" s="207"/>
      <c r="BB131" s="207"/>
      <c r="BC131" s="207"/>
      <c r="BD131" s="207"/>
      <c r="BE131" s="207"/>
      <c r="BF131" s="207"/>
      <c r="BG131" s="207"/>
    </row>
    <row r="132" spans="1:59" ht="32.25" customHeight="1">
      <c r="A132" s="203">
        <v>118</v>
      </c>
      <c r="B132" s="203"/>
      <c r="C132" s="203" t="s">
        <v>2259</v>
      </c>
      <c r="D132" s="194" t="s">
        <v>1796</v>
      </c>
      <c r="E132" s="203" t="s">
        <v>2784</v>
      </c>
      <c r="F132" s="203"/>
      <c r="G132" s="203" t="s">
        <v>2437</v>
      </c>
      <c r="H132" s="194" t="s">
        <v>2792</v>
      </c>
      <c r="I132" s="194" t="s">
        <v>2793</v>
      </c>
      <c r="J132" s="180" t="s">
        <v>2794</v>
      </c>
      <c r="K132" s="180" t="s">
        <v>2299</v>
      </c>
      <c r="L132" s="180" t="s">
        <v>2266</v>
      </c>
      <c r="M132" s="203" t="s">
        <v>2795</v>
      </c>
      <c r="N132" s="203"/>
      <c r="O132" s="181"/>
      <c r="P132" s="181"/>
      <c r="Q132" s="181"/>
      <c r="R132" s="181"/>
      <c r="S132" s="205"/>
      <c r="T132" s="206"/>
      <c r="U132" s="206"/>
      <c r="V132" s="206"/>
      <c r="W132" s="206"/>
      <c r="X132" s="206"/>
      <c r="Y132" s="206"/>
      <c r="Z132" s="207"/>
      <c r="AA132" s="207"/>
      <c r="AB132" s="207"/>
      <c r="AC132" s="207"/>
      <c r="AD132" s="207"/>
      <c r="AE132" s="207"/>
      <c r="AF132" s="207"/>
      <c r="AG132" s="207"/>
      <c r="AH132" s="207"/>
      <c r="AI132" s="207"/>
      <c r="AJ132" s="207"/>
      <c r="AK132" s="207"/>
      <c r="AL132" s="207"/>
      <c r="AM132" s="207"/>
      <c r="AN132" s="207"/>
      <c r="AO132" s="207"/>
      <c r="AP132" s="207"/>
      <c r="AQ132" s="207"/>
      <c r="AR132" s="207"/>
      <c r="AS132" s="207"/>
      <c r="AT132" s="207"/>
      <c r="AU132" s="207"/>
      <c r="AV132" s="207"/>
      <c r="AW132" s="207"/>
      <c r="AX132" s="207"/>
      <c r="AY132" s="207"/>
      <c r="AZ132" s="207"/>
      <c r="BA132" s="207"/>
      <c r="BB132" s="207"/>
      <c r="BC132" s="207"/>
      <c r="BD132" s="207"/>
      <c r="BE132" s="207"/>
      <c r="BF132" s="207"/>
      <c r="BG132" s="207"/>
    </row>
    <row r="133" spans="1:59" ht="32.25" customHeight="1">
      <c r="A133" s="203">
        <v>119</v>
      </c>
      <c r="B133" s="203"/>
      <c r="C133" s="203" t="s">
        <v>2259</v>
      </c>
      <c r="D133" s="194" t="s">
        <v>1654</v>
      </c>
      <c r="E133" s="203" t="s">
        <v>2784</v>
      </c>
      <c r="F133" s="203"/>
      <c r="G133" s="203" t="s">
        <v>2367</v>
      </c>
      <c r="H133" s="194" t="s">
        <v>2796</v>
      </c>
      <c r="I133" s="194" t="s">
        <v>2797</v>
      </c>
      <c r="J133" s="180" t="s">
        <v>2798</v>
      </c>
      <c r="K133" s="180" t="s">
        <v>2305</v>
      </c>
      <c r="L133" s="180" t="s">
        <v>2266</v>
      </c>
      <c r="M133" s="203" t="s">
        <v>2799</v>
      </c>
      <c r="N133" s="203"/>
      <c r="O133" s="181"/>
      <c r="P133" s="181"/>
      <c r="Q133" s="181"/>
      <c r="R133" s="181"/>
      <c r="S133" s="205"/>
      <c r="T133" s="206"/>
      <c r="U133" s="206"/>
      <c r="V133" s="206"/>
      <c r="W133" s="206"/>
      <c r="X133" s="206"/>
      <c r="Y133" s="206"/>
      <c r="Z133" s="207"/>
      <c r="AA133" s="207"/>
      <c r="AB133" s="207"/>
      <c r="AC133" s="207"/>
      <c r="AD133" s="207"/>
      <c r="AE133" s="207"/>
      <c r="AF133" s="207"/>
      <c r="AG133" s="207"/>
      <c r="AH133" s="207"/>
      <c r="AI133" s="207"/>
      <c r="AJ133" s="207"/>
      <c r="AK133" s="207"/>
      <c r="AL133" s="207"/>
      <c r="AM133" s="207"/>
      <c r="AN133" s="207"/>
      <c r="AO133" s="207"/>
      <c r="AP133" s="207"/>
      <c r="AQ133" s="207"/>
      <c r="AR133" s="207"/>
      <c r="AS133" s="207"/>
      <c r="AT133" s="207"/>
      <c r="AU133" s="207"/>
      <c r="AV133" s="207"/>
      <c r="AW133" s="207"/>
      <c r="AX133" s="207"/>
      <c r="AY133" s="207"/>
      <c r="AZ133" s="207"/>
      <c r="BA133" s="207"/>
      <c r="BB133" s="207"/>
      <c r="BC133" s="207"/>
      <c r="BD133" s="207"/>
      <c r="BE133" s="207"/>
      <c r="BF133" s="207"/>
      <c r="BG133" s="207"/>
    </row>
    <row r="134" spans="1:59" ht="32.25" customHeight="1">
      <c r="A134" s="203">
        <v>120</v>
      </c>
      <c r="B134" s="203"/>
      <c r="C134" s="203" t="s">
        <v>2259</v>
      </c>
      <c r="D134" s="194" t="s">
        <v>1771</v>
      </c>
      <c r="E134" s="203" t="s">
        <v>2784</v>
      </c>
      <c r="F134" s="203"/>
      <c r="G134" s="203" t="s">
        <v>2323</v>
      </c>
      <c r="H134" s="194" t="s">
        <v>2800</v>
      </c>
      <c r="I134" s="194" t="s">
        <v>2801</v>
      </c>
      <c r="J134" s="180" t="s">
        <v>2802</v>
      </c>
      <c r="K134" s="180" t="s">
        <v>2305</v>
      </c>
      <c r="L134" s="180" t="s">
        <v>2266</v>
      </c>
      <c r="M134" s="203" t="s">
        <v>2803</v>
      </c>
      <c r="N134" s="203"/>
      <c r="O134" s="181"/>
      <c r="P134" s="181"/>
      <c r="Q134" s="181"/>
      <c r="R134" s="181"/>
      <c r="S134" s="205"/>
      <c r="T134" s="206"/>
      <c r="U134" s="206"/>
      <c r="V134" s="206"/>
      <c r="W134" s="206"/>
      <c r="X134" s="206"/>
      <c r="Y134" s="206"/>
      <c r="Z134" s="207"/>
      <c r="AA134" s="207"/>
      <c r="AB134" s="207"/>
      <c r="AC134" s="207"/>
      <c r="AD134" s="207"/>
      <c r="AE134" s="207"/>
      <c r="AF134" s="207"/>
      <c r="AG134" s="207"/>
      <c r="AH134" s="207"/>
      <c r="AI134" s="207"/>
      <c r="AJ134" s="207"/>
      <c r="AK134" s="207"/>
      <c r="AL134" s="207"/>
      <c r="AM134" s="207"/>
      <c r="AN134" s="207"/>
      <c r="AO134" s="207"/>
      <c r="AP134" s="207"/>
      <c r="AQ134" s="207"/>
      <c r="AR134" s="207"/>
      <c r="AS134" s="207"/>
      <c r="AT134" s="207"/>
      <c r="AU134" s="207"/>
      <c r="AV134" s="207"/>
      <c r="AW134" s="207"/>
      <c r="AX134" s="207"/>
      <c r="AY134" s="207"/>
      <c r="AZ134" s="207"/>
      <c r="BA134" s="207"/>
      <c r="BB134" s="207"/>
      <c r="BC134" s="207"/>
      <c r="BD134" s="207"/>
      <c r="BE134" s="207"/>
      <c r="BF134" s="207"/>
      <c r="BG134" s="207"/>
    </row>
    <row r="135" spans="1:59" ht="32.25" customHeight="1">
      <c r="A135" s="203">
        <v>121</v>
      </c>
      <c r="B135" s="203"/>
      <c r="C135" s="203" t="s">
        <v>2259</v>
      </c>
      <c r="D135" s="194" t="s">
        <v>1344</v>
      </c>
      <c r="E135" s="203" t="s">
        <v>2784</v>
      </c>
      <c r="F135" s="203"/>
      <c r="G135" s="203" t="s">
        <v>2323</v>
      </c>
      <c r="H135" s="194" t="s">
        <v>2804</v>
      </c>
      <c r="I135" s="194" t="s">
        <v>2805</v>
      </c>
      <c r="J135" s="180" t="s">
        <v>2292</v>
      </c>
      <c r="K135" s="180" t="s">
        <v>2806</v>
      </c>
      <c r="L135" s="180" t="s">
        <v>2266</v>
      </c>
      <c r="M135" s="203" t="s">
        <v>2807</v>
      </c>
      <c r="N135" s="203"/>
      <c r="O135" s="181"/>
      <c r="P135" s="181"/>
      <c r="Q135" s="181"/>
      <c r="R135" s="181"/>
      <c r="S135" s="205"/>
      <c r="T135" s="206"/>
      <c r="U135" s="206"/>
      <c r="V135" s="206"/>
      <c r="W135" s="206"/>
      <c r="X135" s="206"/>
      <c r="Y135" s="206"/>
      <c r="Z135" s="207"/>
      <c r="AA135" s="207"/>
      <c r="AB135" s="207"/>
      <c r="AC135" s="207"/>
      <c r="AD135" s="207"/>
      <c r="AE135" s="207"/>
      <c r="AF135" s="207"/>
      <c r="AG135" s="207"/>
      <c r="AH135" s="207"/>
      <c r="AI135" s="207"/>
      <c r="AJ135" s="207"/>
      <c r="AK135" s="207"/>
      <c r="AL135" s="207"/>
      <c r="AM135" s="207"/>
      <c r="AN135" s="207"/>
      <c r="AO135" s="207"/>
      <c r="AP135" s="207"/>
      <c r="AQ135" s="207"/>
      <c r="AR135" s="207"/>
      <c r="AS135" s="207"/>
      <c r="AT135" s="207"/>
      <c r="AU135" s="207"/>
      <c r="AV135" s="207"/>
      <c r="AW135" s="207"/>
      <c r="AX135" s="207"/>
      <c r="AY135" s="207"/>
      <c r="AZ135" s="207"/>
      <c r="BA135" s="207"/>
      <c r="BB135" s="207"/>
      <c r="BC135" s="207"/>
      <c r="BD135" s="207"/>
      <c r="BE135" s="207"/>
      <c r="BF135" s="207"/>
      <c r="BG135" s="207"/>
    </row>
    <row r="136" spans="1:59" ht="32.25" customHeight="1">
      <c r="A136" s="203">
        <v>122</v>
      </c>
      <c r="B136" s="203"/>
      <c r="C136" s="203" t="s">
        <v>2259</v>
      </c>
      <c r="D136" s="194" t="s">
        <v>1288</v>
      </c>
      <c r="E136" s="203" t="s">
        <v>2784</v>
      </c>
      <c r="F136" s="203"/>
      <c r="G136" s="203" t="s">
        <v>2367</v>
      </c>
      <c r="H136" s="194" t="s">
        <v>2808</v>
      </c>
      <c r="I136" s="194" t="s">
        <v>2809</v>
      </c>
      <c r="J136" s="180" t="s">
        <v>2810</v>
      </c>
      <c r="K136" s="180" t="s">
        <v>2559</v>
      </c>
      <c r="L136" s="180" t="s">
        <v>2266</v>
      </c>
      <c r="M136" s="203" t="s">
        <v>2811</v>
      </c>
      <c r="N136" s="203"/>
      <c r="O136" s="181"/>
      <c r="P136" s="181"/>
      <c r="Q136" s="181"/>
      <c r="R136" s="181"/>
      <c r="S136" s="205"/>
      <c r="T136" s="206"/>
      <c r="U136" s="206"/>
      <c r="V136" s="206"/>
      <c r="W136" s="206"/>
      <c r="X136" s="206"/>
      <c r="Y136" s="206"/>
      <c r="Z136" s="207"/>
      <c r="AA136" s="207"/>
      <c r="AB136" s="207"/>
      <c r="AC136" s="207"/>
      <c r="AD136" s="207"/>
      <c r="AE136" s="207"/>
      <c r="AF136" s="207"/>
      <c r="AG136" s="207"/>
      <c r="AH136" s="207"/>
      <c r="AI136" s="207"/>
      <c r="AJ136" s="207"/>
      <c r="AK136" s="207"/>
      <c r="AL136" s="207"/>
      <c r="AM136" s="207"/>
      <c r="AN136" s="207"/>
      <c r="AO136" s="207"/>
      <c r="AP136" s="207"/>
      <c r="AQ136" s="207"/>
      <c r="AR136" s="207"/>
      <c r="AS136" s="207"/>
      <c r="AT136" s="207"/>
      <c r="AU136" s="207"/>
      <c r="AV136" s="207"/>
      <c r="AW136" s="207"/>
      <c r="AX136" s="207"/>
      <c r="AY136" s="207"/>
      <c r="AZ136" s="207"/>
      <c r="BA136" s="207"/>
      <c r="BB136" s="207"/>
      <c r="BC136" s="207"/>
      <c r="BD136" s="207"/>
      <c r="BE136" s="207"/>
      <c r="BF136" s="207"/>
      <c r="BG136" s="207"/>
    </row>
    <row r="137" spans="1:59" ht="32.25" customHeight="1">
      <c r="A137" s="203">
        <v>123</v>
      </c>
      <c r="B137" s="203"/>
      <c r="C137" s="203" t="s">
        <v>2259</v>
      </c>
      <c r="D137" s="194" t="s">
        <v>1661</v>
      </c>
      <c r="E137" s="203" t="s">
        <v>2784</v>
      </c>
      <c r="F137" s="203"/>
      <c r="G137" s="203" t="s">
        <v>2508</v>
      </c>
      <c r="H137" s="194" t="s">
        <v>2812</v>
      </c>
      <c r="I137" s="194" t="s">
        <v>2813</v>
      </c>
      <c r="J137" s="180" t="s">
        <v>2814</v>
      </c>
      <c r="K137" s="180" t="s">
        <v>2321</v>
      </c>
      <c r="L137" s="180" t="s">
        <v>2266</v>
      </c>
      <c r="M137" s="203" t="s">
        <v>2815</v>
      </c>
      <c r="N137" s="203"/>
      <c r="O137" s="181"/>
      <c r="P137" s="181"/>
      <c r="Q137" s="181"/>
      <c r="R137" s="181"/>
      <c r="S137" s="205"/>
      <c r="T137" s="206"/>
      <c r="U137" s="206"/>
      <c r="V137" s="206"/>
      <c r="W137" s="206"/>
      <c r="X137" s="206"/>
      <c r="Y137" s="206"/>
      <c r="Z137" s="207"/>
      <c r="AA137" s="207"/>
      <c r="AB137" s="207"/>
      <c r="AC137" s="207"/>
      <c r="AD137" s="207"/>
      <c r="AE137" s="207"/>
      <c r="AF137" s="207"/>
      <c r="AG137" s="207"/>
      <c r="AH137" s="207"/>
      <c r="AI137" s="207"/>
      <c r="AJ137" s="207"/>
      <c r="AK137" s="207"/>
      <c r="AL137" s="207"/>
      <c r="AM137" s="207"/>
      <c r="AN137" s="207"/>
      <c r="AO137" s="207"/>
      <c r="AP137" s="207"/>
      <c r="AQ137" s="207"/>
      <c r="AR137" s="207"/>
      <c r="AS137" s="207"/>
      <c r="AT137" s="207"/>
      <c r="AU137" s="207"/>
      <c r="AV137" s="207"/>
      <c r="AW137" s="207"/>
      <c r="AX137" s="207"/>
      <c r="AY137" s="207"/>
      <c r="AZ137" s="207"/>
      <c r="BA137" s="207"/>
      <c r="BB137" s="207"/>
      <c r="BC137" s="207"/>
      <c r="BD137" s="207"/>
      <c r="BE137" s="207"/>
      <c r="BF137" s="207"/>
      <c r="BG137" s="207"/>
    </row>
    <row r="138" spans="1:59" ht="32.25" customHeight="1">
      <c r="A138" s="203">
        <v>124</v>
      </c>
      <c r="B138" s="203"/>
      <c r="C138" s="203" t="s">
        <v>2259</v>
      </c>
      <c r="D138" s="194" t="s">
        <v>2075</v>
      </c>
      <c r="E138" s="203" t="s">
        <v>2784</v>
      </c>
      <c r="F138" s="203"/>
      <c r="G138" s="203" t="s">
        <v>2373</v>
      </c>
      <c r="H138" s="194" t="s">
        <v>2816</v>
      </c>
      <c r="I138" s="194" t="s">
        <v>2817</v>
      </c>
      <c r="J138" s="180" t="s">
        <v>2818</v>
      </c>
      <c r="K138" s="180" t="s">
        <v>2819</v>
      </c>
      <c r="L138" s="180" t="s">
        <v>2820</v>
      </c>
      <c r="M138" s="203" t="s">
        <v>2821</v>
      </c>
      <c r="N138" s="203"/>
      <c r="O138" s="181"/>
      <c r="P138" s="181"/>
      <c r="Q138" s="181"/>
      <c r="R138" s="181"/>
      <c r="S138" s="205"/>
      <c r="T138" s="206"/>
      <c r="U138" s="206"/>
      <c r="V138" s="206"/>
      <c r="W138" s="206"/>
      <c r="X138" s="206"/>
      <c r="Y138" s="206"/>
      <c r="Z138" s="207"/>
      <c r="AA138" s="207"/>
      <c r="AB138" s="207"/>
      <c r="AC138" s="207"/>
      <c r="AD138" s="207"/>
      <c r="AE138" s="207"/>
      <c r="AF138" s="207"/>
      <c r="AG138" s="207"/>
      <c r="AH138" s="207"/>
      <c r="AI138" s="207"/>
      <c r="AJ138" s="207"/>
      <c r="AK138" s="207"/>
      <c r="AL138" s="207"/>
      <c r="AM138" s="207"/>
      <c r="AN138" s="207"/>
      <c r="AO138" s="207"/>
      <c r="AP138" s="207"/>
      <c r="AQ138" s="207"/>
      <c r="AR138" s="207"/>
      <c r="AS138" s="207"/>
      <c r="AT138" s="207"/>
      <c r="AU138" s="207"/>
      <c r="AV138" s="207"/>
      <c r="AW138" s="207"/>
      <c r="AX138" s="207"/>
      <c r="AY138" s="207"/>
      <c r="AZ138" s="207"/>
      <c r="BA138" s="207"/>
      <c r="BB138" s="207"/>
      <c r="BC138" s="207"/>
      <c r="BD138" s="207"/>
      <c r="BE138" s="207"/>
      <c r="BF138" s="207"/>
      <c r="BG138" s="207"/>
    </row>
    <row r="139" spans="1:59" ht="32.25" customHeight="1">
      <c r="A139" s="203">
        <v>125</v>
      </c>
      <c r="B139" s="203"/>
      <c r="C139" s="203" t="s">
        <v>2259</v>
      </c>
      <c r="D139" s="194" t="s">
        <v>2134</v>
      </c>
      <c r="E139" s="203" t="s">
        <v>2784</v>
      </c>
      <c r="F139" s="203"/>
      <c r="G139" s="203" t="s">
        <v>2301</v>
      </c>
      <c r="H139" s="194" t="s">
        <v>2822</v>
      </c>
      <c r="I139" s="194" t="s">
        <v>2823</v>
      </c>
      <c r="J139" s="180" t="s">
        <v>2824</v>
      </c>
      <c r="K139" s="180" t="s">
        <v>2311</v>
      </c>
      <c r="L139" s="180" t="s">
        <v>2266</v>
      </c>
      <c r="M139" s="203" t="s">
        <v>2825</v>
      </c>
      <c r="N139" s="203"/>
      <c r="O139" s="181"/>
      <c r="P139" s="181"/>
      <c r="Q139" s="181"/>
      <c r="R139" s="181"/>
      <c r="S139" s="205"/>
      <c r="T139" s="206"/>
      <c r="U139" s="206"/>
      <c r="V139" s="206"/>
      <c r="W139" s="206"/>
      <c r="X139" s="206"/>
      <c r="Y139" s="206"/>
      <c r="Z139" s="207"/>
      <c r="AA139" s="207"/>
      <c r="AB139" s="207"/>
      <c r="AC139" s="207"/>
      <c r="AD139" s="207"/>
      <c r="AE139" s="207"/>
      <c r="AF139" s="207"/>
      <c r="AG139" s="207"/>
      <c r="AH139" s="207"/>
      <c r="AI139" s="207"/>
      <c r="AJ139" s="207"/>
      <c r="AK139" s="207"/>
      <c r="AL139" s="207"/>
      <c r="AM139" s="207"/>
      <c r="AN139" s="207"/>
      <c r="AO139" s="207"/>
      <c r="AP139" s="207"/>
      <c r="AQ139" s="207"/>
      <c r="AR139" s="207"/>
      <c r="AS139" s="207"/>
      <c r="AT139" s="207"/>
      <c r="AU139" s="207"/>
      <c r="AV139" s="207"/>
      <c r="AW139" s="207"/>
      <c r="AX139" s="207"/>
      <c r="AY139" s="207"/>
      <c r="AZ139" s="207"/>
      <c r="BA139" s="207"/>
      <c r="BB139" s="207"/>
      <c r="BC139" s="207"/>
      <c r="BD139" s="207"/>
      <c r="BE139" s="207"/>
      <c r="BF139" s="207"/>
      <c r="BG139" s="207"/>
    </row>
    <row r="140" spans="1:59" ht="32.25" customHeight="1">
      <c r="A140" s="203">
        <v>126</v>
      </c>
      <c r="B140" s="203"/>
      <c r="C140" s="203" t="s">
        <v>2259</v>
      </c>
      <c r="D140" s="194" t="s">
        <v>1854</v>
      </c>
      <c r="E140" s="203" t="s">
        <v>2826</v>
      </c>
      <c r="F140" s="203" t="s">
        <v>2402</v>
      </c>
      <c r="G140" s="203"/>
      <c r="H140" s="194" t="s">
        <v>2827</v>
      </c>
      <c r="I140" s="194" t="s">
        <v>2828</v>
      </c>
      <c r="J140" s="180" t="s">
        <v>2599</v>
      </c>
      <c r="K140" s="180" t="s">
        <v>2276</v>
      </c>
      <c r="L140" s="180" t="s">
        <v>2266</v>
      </c>
      <c r="M140" s="203" t="s">
        <v>2829</v>
      </c>
      <c r="N140" s="203" t="s">
        <v>2268</v>
      </c>
      <c r="O140" s="181"/>
      <c r="P140" s="181"/>
      <c r="Q140" s="181"/>
      <c r="R140" s="181"/>
      <c r="S140" s="205"/>
      <c r="T140" s="206"/>
      <c r="U140" s="206"/>
      <c r="V140" s="206"/>
      <c r="W140" s="206"/>
      <c r="X140" s="206"/>
      <c r="Y140" s="206"/>
      <c r="Z140" s="207"/>
      <c r="AA140" s="207"/>
      <c r="AB140" s="207"/>
      <c r="AC140" s="207"/>
      <c r="AD140" s="207" t="s">
        <v>2269</v>
      </c>
      <c r="AE140" s="207" t="s">
        <v>2269</v>
      </c>
      <c r="AF140" s="207" t="s">
        <v>2269</v>
      </c>
      <c r="AG140" s="207" t="s">
        <v>2269</v>
      </c>
      <c r="AH140" s="207" t="s">
        <v>2269</v>
      </c>
      <c r="AI140" s="207" t="s">
        <v>2269</v>
      </c>
      <c r="AJ140" s="207" t="s">
        <v>2269</v>
      </c>
      <c r="AK140" s="207" t="s">
        <v>2269</v>
      </c>
      <c r="AL140" s="207" t="s">
        <v>2269</v>
      </c>
      <c r="AM140" s="207" t="s">
        <v>2269</v>
      </c>
      <c r="AN140" s="207" t="s">
        <v>2269</v>
      </c>
      <c r="AO140" s="207" t="s">
        <v>2269</v>
      </c>
      <c r="AP140" s="207" t="s">
        <v>2269</v>
      </c>
      <c r="AQ140" s="207" t="s">
        <v>2269</v>
      </c>
      <c r="AR140" s="207" t="s">
        <v>2269</v>
      </c>
      <c r="AS140" s="207" t="s">
        <v>2269</v>
      </c>
      <c r="AT140" s="207" t="s">
        <v>2269</v>
      </c>
      <c r="AU140" s="207" t="s">
        <v>2269</v>
      </c>
      <c r="AV140" s="207" t="s">
        <v>2269</v>
      </c>
      <c r="AW140" s="207" t="s">
        <v>2269</v>
      </c>
      <c r="AX140" s="207" t="s">
        <v>2269</v>
      </c>
      <c r="AY140" s="207" t="s">
        <v>2269</v>
      </c>
      <c r="AZ140" s="207" t="s">
        <v>2269</v>
      </c>
      <c r="BA140" s="207" t="s">
        <v>2269</v>
      </c>
      <c r="BB140" s="207" t="s">
        <v>2269</v>
      </c>
      <c r="BC140" s="207"/>
      <c r="BD140" s="207"/>
      <c r="BE140" s="207"/>
      <c r="BF140" s="207"/>
      <c r="BG140" s="207"/>
    </row>
    <row r="141" spans="1:59" ht="32.25" customHeight="1">
      <c r="A141" s="203">
        <v>127</v>
      </c>
      <c r="B141" s="203"/>
      <c r="C141" s="203" t="s">
        <v>2259</v>
      </c>
      <c r="D141" s="194" t="s">
        <v>2000</v>
      </c>
      <c r="E141" s="203" t="s">
        <v>2826</v>
      </c>
      <c r="F141" s="203" t="s">
        <v>1092</v>
      </c>
      <c r="G141" s="203"/>
      <c r="H141" s="194" t="s">
        <v>2830</v>
      </c>
      <c r="I141" s="194" t="s">
        <v>2831</v>
      </c>
      <c r="J141" s="180" t="s">
        <v>2832</v>
      </c>
      <c r="K141" s="180" t="s">
        <v>2336</v>
      </c>
      <c r="L141" s="180" t="s">
        <v>2833</v>
      </c>
      <c r="M141" s="203" t="s">
        <v>2834</v>
      </c>
      <c r="N141" s="203"/>
      <c r="O141" s="181"/>
      <c r="P141" s="181"/>
      <c r="Q141" s="181"/>
      <c r="R141" s="181"/>
      <c r="S141" s="205"/>
      <c r="T141" s="206"/>
      <c r="U141" s="206"/>
      <c r="V141" s="206"/>
      <c r="W141" s="206"/>
      <c r="X141" s="206"/>
      <c r="Y141" s="206"/>
      <c r="Z141" s="207"/>
      <c r="AA141" s="207"/>
      <c r="AB141" s="207"/>
      <c r="AC141" s="207"/>
      <c r="AD141" s="207"/>
      <c r="AE141" s="207"/>
      <c r="AF141" s="207"/>
      <c r="AG141" s="207"/>
      <c r="AH141" s="207"/>
      <c r="AI141" s="207"/>
      <c r="AJ141" s="207"/>
      <c r="AK141" s="207"/>
      <c r="AL141" s="207"/>
      <c r="AM141" s="207"/>
      <c r="AN141" s="207"/>
      <c r="AO141" s="207"/>
      <c r="AP141" s="207"/>
      <c r="AQ141" s="207"/>
      <c r="AR141" s="207"/>
      <c r="AS141" s="207"/>
      <c r="AT141" s="207"/>
      <c r="AU141" s="207"/>
      <c r="AV141" s="207"/>
      <c r="AW141" s="207"/>
      <c r="AX141" s="207"/>
      <c r="AY141" s="207"/>
      <c r="AZ141" s="207"/>
      <c r="BA141" s="207"/>
      <c r="BB141" s="207"/>
      <c r="BC141" s="207"/>
      <c r="BD141" s="207"/>
      <c r="BE141" s="207"/>
      <c r="BF141" s="207"/>
      <c r="BG141" s="207"/>
    </row>
    <row r="142" spans="1:59" ht="32.25" customHeight="1">
      <c r="A142" s="203">
        <v>128</v>
      </c>
      <c r="B142" s="203"/>
      <c r="C142" s="203" t="s">
        <v>2259</v>
      </c>
      <c r="D142" s="194" t="s">
        <v>1975</v>
      </c>
      <c r="E142" s="203" t="s">
        <v>2826</v>
      </c>
      <c r="F142" s="203"/>
      <c r="G142" s="203" t="s">
        <v>2307</v>
      </c>
      <c r="H142" s="194" t="s">
        <v>2835</v>
      </c>
      <c r="I142" s="194" t="s">
        <v>2836</v>
      </c>
      <c r="J142" s="180" t="s">
        <v>2837</v>
      </c>
      <c r="K142" s="180" t="s">
        <v>2311</v>
      </c>
      <c r="L142" s="180" t="s">
        <v>2266</v>
      </c>
      <c r="M142" s="203" t="s">
        <v>2838</v>
      </c>
      <c r="N142" s="203"/>
      <c r="O142" s="181"/>
      <c r="P142" s="181"/>
      <c r="Q142" s="181"/>
      <c r="R142" s="181"/>
      <c r="S142" s="205"/>
      <c r="T142" s="206"/>
      <c r="U142" s="206"/>
      <c r="V142" s="206"/>
      <c r="W142" s="206"/>
      <c r="X142" s="206"/>
      <c r="Y142" s="206"/>
      <c r="Z142" s="207"/>
      <c r="AA142" s="207"/>
      <c r="AB142" s="207"/>
      <c r="AC142" s="207"/>
      <c r="AD142" s="207"/>
      <c r="AE142" s="207"/>
      <c r="AF142" s="207"/>
      <c r="AG142" s="207"/>
      <c r="AH142" s="207"/>
      <c r="AI142" s="207"/>
      <c r="AJ142" s="207"/>
      <c r="AK142" s="207"/>
      <c r="AL142" s="207"/>
      <c r="AM142" s="207"/>
      <c r="AN142" s="207"/>
      <c r="AO142" s="207"/>
      <c r="AP142" s="207"/>
      <c r="AQ142" s="207"/>
      <c r="AR142" s="207"/>
      <c r="AS142" s="207"/>
      <c r="AT142" s="207"/>
      <c r="AU142" s="207"/>
      <c r="AV142" s="207"/>
      <c r="AW142" s="207"/>
      <c r="AX142" s="207"/>
      <c r="AY142" s="207"/>
      <c r="AZ142" s="207"/>
      <c r="BA142" s="207"/>
      <c r="BB142" s="207"/>
      <c r="BC142" s="207"/>
      <c r="BD142" s="207"/>
      <c r="BE142" s="207"/>
      <c r="BF142" s="207"/>
      <c r="BG142" s="207"/>
    </row>
    <row r="143" spans="1:59" ht="32.25" customHeight="1">
      <c r="A143" s="203">
        <v>129</v>
      </c>
      <c r="B143" s="203"/>
      <c r="C143" s="203" t="s">
        <v>2259</v>
      </c>
      <c r="D143" s="194" t="s">
        <v>1987</v>
      </c>
      <c r="E143" s="203" t="s">
        <v>2826</v>
      </c>
      <c r="F143" s="203"/>
      <c r="G143" s="203" t="s">
        <v>2332</v>
      </c>
      <c r="H143" s="194" t="s">
        <v>2839</v>
      </c>
      <c r="I143" s="194" t="s">
        <v>2840</v>
      </c>
      <c r="J143" s="180" t="s">
        <v>2841</v>
      </c>
      <c r="K143" s="180" t="s">
        <v>2311</v>
      </c>
      <c r="L143" s="180" t="s">
        <v>2833</v>
      </c>
      <c r="M143" s="203" t="s">
        <v>2842</v>
      </c>
      <c r="N143" s="203"/>
      <c r="O143" s="181"/>
      <c r="P143" s="181"/>
      <c r="Q143" s="181"/>
      <c r="R143" s="181"/>
      <c r="S143" s="205"/>
      <c r="T143" s="206"/>
      <c r="U143" s="206"/>
      <c r="V143" s="206"/>
      <c r="W143" s="206"/>
      <c r="X143" s="206"/>
      <c r="Y143" s="206"/>
      <c r="Z143" s="207"/>
      <c r="AA143" s="207"/>
      <c r="AB143" s="207"/>
      <c r="AC143" s="207"/>
      <c r="AD143" s="207"/>
      <c r="AE143" s="207"/>
      <c r="AF143" s="207"/>
      <c r="AG143" s="207"/>
      <c r="AH143" s="207"/>
      <c r="AI143" s="207"/>
      <c r="AJ143" s="207"/>
      <c r="AK143" s="207"/>
      <c r="AL143" s="207"/>
      <c r="AM143" s="207"/>
      <c r="AN143" s="207"/>
      <c r="AO143" s="207"/>
      <c r="AP143" s="207"/>
      <c r="AQ143" s="207"/>
      <c r="AR143" s="207"/>
      <c r="AS143" s="207"/>
      <c r="AT143" s="207"/>
      <c r="AU143" s="207"/>
      <c r="AV143" s="207"/>
      <c r="AW143" s="207"/>
      <c r="AX143" s="207"/>
      <c r="AY143" s="207"/>
      <c r="AZ143" s="207"/>
      <c r="BA143" s="207"/>
      <c r="BB143" s="207"/>
      <c r="BC143" s="207"/>
      <c r="BD143" s="207"/>
      <c r="BE143" s="207"/>
      <c r="BF143" s="207"/>
      <c r="BG143" s="207"/>
    </row>
    <row r="144" spans="1:59" ht="32.25" customHeight="1">
      <c r="A144" s="203">
        <v>130</v>
      </c>
      <c r="B144" s="203"/>
      <c r="C144" s="203" t="s">
        <v>2259</v>
      </c>
      <c r="D144" s="194" t="s">
        <v>1932</v>
      </c>
      <c r="E144" s="203" t="s">
        <v>2826</v>
      </c>
      <c r="F144" s="203"/>
      <c r="G144" s="203" t="s">
        <v>2508</v>
      </c>
      <c r="H144" s="194" t="s">
        <v>2843</v>
      </c>
      <c r="I144" s="194" t="s">
        <v>2844</v>
      </c>
      <c r="J144" s="180" t="s">
        <v>2845</v>
      </c>
      <c r="K144" s="180" t="s">
        <v>2406</v>
      </c>
      <c r="L144" s="180" t="s">
        <v>2833</v>
      </c>
      <c r="M144" s="203" t="s">
        <v>2846</v>
      </c>
      <c r="N144" s="203"/>
      <c r="O144" s="181"/>
      <c r="P144" s="181"/>
      <c r="Q144" s="181"/>
      <c r="R144" s="181"/>
      <c r="S144" s="205"/>
      <c r="T144" s="206"/>
      <c r="U144" s="206"/>
      <c r="V144" s="206"/>
      <c r="W144" s="206"/>
      <c r="X144" s="206"/>
      <c r="Y144" s="206"/>
      <c r="Z144" s="207"/>
      <c r="AA144" s="207"/>
      <c r="AB144" s="207"/>
      <c r="AC144" s="207"/>
      <c r="AD144" s="210" t="s">
        <v>2283</v>
      </c>
      <c r="AE144" s="210" t="s">
        <v>2283</v>
      </c>
      <c r="AF144" s="210" t="s">
        <v>2283</v>
      </c>
      <c r="AG144" s="207"/>
      <c r="AH144" s="207"/>
      <c r="AI144" s="207"/>
      <c r="AJ144" s="207"/>
      <c r="AK144" s="207"/>
      <c r="AL144" s="207"/>
      <c r="AM144" s="207"/>
      <c r="AN144" s="207"/>
      <c r="AO144" s="207"/>
      <c r="AP144" s="207"/>
      <c r="AQ144" s="207"/>
      <c r="AR144" s="210" t="s">
        <v>2283</v>
      </c>
      <c r="AS144" s="210" t="s">
        <v>2283</v>
      </c>
      <c r="AT144" s="210" t="s">
        <v>2283</v>
      </c>
      <c r="AU144" s="210" t="s">
        <v>2283</v>
      </c>
      <c r="AV144" s="210" t="s">
        <v>2283</v>
      </c>
      <c r="AW144" s="207"/>
      <c r="AX144" s="207"/>
      <c r="AY144" s="210" t="s">
        <v>2283</v>
      </c>
      <c r="AZ144" s="207"/>
      <c r="BA144" s="210" t="s">
        <v>2283</v>
      </c>
      <c r="BB144" s="210" t="s">
        <v>2283</v>
      </c>
      <c r="BC144" s="210" t="s">
        <v>2283</v>
      </c>
      <c r="BD144" s="210" t="s">
        <v>2283</v>
      </c>
      <c r="BE144" s="210" t="s">
        <v>2283</v>
      </c>
      <c r="BF144" s="210" t="s">
        <v>2283</v>
      </c>
      <c r="BG144" s="207"/>
    </row>
    <row r="145" spans="1:59" ht="32.25" customHeight="1">
      <c r="A145" s="203">
        <v>131</v>
      </c>
      <c r="B145" s="203"/>
      <c r="C145" s="203" t="s">
        <v>2259</v>
      </c>
      <c r="D145" s="194" t="s">
        <v>1920</v>
      </c>
      <c r="E145" s="203" t="s">
        <v>2826</v>
      </c>
      <c r="F145" s="203" t="s">
        <v>2373</v>
      </c>
      <c r="G145" s="203"/>
      <c r="H145" s="194" t="s">
        <v>2847</v>
      </c>
      <c r="I145" s="194" t="s">
        <v>2848</v>
      </c>
      <c r="J145" s="180" t="s">
        <v>2488</v>
      </c>
      <c r="K145" s="180" t="s">
        <v>2299</v>
      </c>
      <c r="L145" s="180" t="s">
        <v>2266</v>
      </c>
      <c r="M145" s="203" t="s">
        <v>2849</v>
      </c>
      <c r="N145" s="203"/>
      <c r="O145" s="181"/>
      <c r="P145" s="181"/>
      <c r="Q145" s="181"/>
      <c r="R145" s="181"/>
      <c r="S145" s="205"/>
      <c r="T145" s="206"/>
      <c r="U145" s="206"/>
      <c r="V145" s="206"/>
      <c r="W145" s="206"/>
      <c r="X145" s="206"/>
      <c r="Y145" s="206"/>
      <c r="Z145" s="207"/>
      <c r="AA145" s="207"/>
      <c r="AB145" s="207"/>
      <c r="AC145" s="207"/>
      <c r="AD145" s="207"/>
      <c r="AE145" s="207"/>
      <c r="AF145" s="207"/>
      <c r="AG145" s="207"/>
      <c r="AH145" s="207"/>
      <c r="AI145" s="207"/>
      <c r="AJ145" s="207"/>
      <c r="AK145" s="207"/>
      <c r="AL145" s="207"/>
      <c r="AM145" s="207"/>
      <c r="AN145" s="207"/>
      <c r="AO145" s="207"/>
      <c r="AP145" s="207"/>
      <c r="AQ145" s="207"/>
      <c r="AR145" s="207"/>
      <c r="AS145" s="207"/>
      <c r="AT145" s="207"/>
      <c r="AU145" s="207"/>
      <c r="AV145" s="207"/>
      <c r="AW145" s="207"/>
      <c r="AX145" s="207"/>
      <c r="AY145" s="207"/>
      <c r="AZ145" s="207"/>
      <c r="BA145" s="207"/>
      <c r="BB145" s="207"/>
      <c r="BC145" s="207"/>
      <c r="BD145" s="207"/>
      <c r="BE145" s="207"/>
      <c r="BF145" s="207"/>
      <c r="BG145" s="207"/>
    </row>
    <row r="146" spans="1:59" ht="32.25" customHeight="1">
      <c r="A146" s="203">
        <v>132</v>
      </c>
      <c r="B146" s="203"/>
      <c r="C146" s="203" t="s">
        <v>2259</v>
      </c>
      <c r="D146" s="194" t="s">
        <v>1915</v>
      </c>
      <c r="E146" s="203" t="s">
        <v>2826</v>
      </c>
      <c r="F146" s="203"/>
      <c r="G146" s="203" t="s">
        <v>2357</v>
      </c>
      <c r="H146" s="194" t="s">
        <v>2850</v>
      </c>
      <c r="I146" s="194" t="s">
        <v>2851</v>
      </c>
      <c r="J146" s="180" t="s">
        <v>2852</v>
      </c>
      <c r="K146" s="180" t="s">
        <v>2299</v>
      </c>
      <c r="L146" s="180" t="s">
        <v>2266</v>
      </c>
      <c r="M146" s="203" t="s">
        <v>2853</v>
      </c>
      <c r="N146" s="203"/>
      <c r="O146" s="181"/>
      <c r="P146" s="181"/>
      <c r="Q146" s="181"/>
      <c r="R146" s="181"/>
      <c r="S146" s="205"/>
      <c r="T146" s="206"/>
      <c r="U146" s="206"/>
      <c r="V146" s="206"/>
      <c r="W146" s="206"/>
      <c r="X146" s="206"/>
      <c r="Y146" s="206"/>
      <c r="Z146" s="207"/>
      <c r="AA146" s="207"/>
      <c r="AB146" s="207"/>
      <c r="AC146" s="207"/>
      <c r="AD146" s="207"/>
      <c r="AE146" s="207"/>
      <c r="AF146" s="207"/>
      <c r="AG146" s="207"/>
      <c r="AH146" s="207"/>
      <c r="AI146" s="207"/>
      <c r="AJ146" s="207"/>
      <c r="AK146" s="207"/>
      <c r="AL146" s="207"/>
      <c r="AM146" s="207"/>
      <c r="AN146" s="207"/>
      <c r="AO146" s="207"/>
      <c r="AP146" s="207"/>
      <c r="AQ146" s="207"/>
      <c r="AR146" s="207"/>
      <c r="AS146" s="207"/>
      <c r="AT146" s="207"/>
      <c r="AU146" s="207"/>
      <c r="AV146" s="207"/>
      <c r="AW146" s="207"/>
      <c r="AX146" s="207"/>
      <c r="AY146" s="207"/>
      <c r="AZ146" s="207"/>
      <c r="BA146" s="207"/>
      <c r="BB146" s="207"/>
      <c r="BC146" s="207"/>
      <c r="BD146" s="207"/>
      <c r="BE146" s="207"/>
      <c r="BF146" s="207"/>
      <c r="BG146" s="207"/>
    </row>
    <row r="147" spans="1:59" ht="32.25" customHeight="1">
      <c r="A147" s="203">
        <v>133</v>
      </c>
      <c r="B147" s="203"/>
      <c r="C147" s="203" t="s">
        <v>2259</v>
      </c>
      <c r="D147" s="194" t="s">
        <v>2854</v>
      </c>
      <c r="E147" s="203" t="s">
        <v>2826</v>
      </c>
      <c r="F147" s="203"/>
      <c r="G147" s="203" t="s">
        <v>2307</v>
      </c>
      <c r="H147" s="194" t="s">
        <v>2855</v>
      </c>
      <c r="I147" s="194" t="s">
        <v>2856</v>
      </c>
      <c r="J147" s="180" t="s">
        <v>2857</v>
      </c>
      <c r="K147" s="180" t="s">
        <v>2406</v>
      </c>
      <c r="L147" s="180" t="s">
        <v>2266</v>
      </c>
      <c r="M147" s="203" t="s">
        <v>2858</v>
      </c>
      <c r="N147" s="203"/>
      <c r="O147" s="181"/>
      <c r="P147" s="181"/>
      <c r="Q147" s="181"/>
      <c r="R147" s="181"/>
      <c r="S147" s="205"/>
      <c r="T147" s="206"/>
      <c r="U147" s="206"/>
      <c r="V147" s="206"/>
      <c r="W147" s="206"/>
      <c r="X147" s="206"/>
      <c r="Y147" s="206"/>
      <c r="Z147" s="207"/>
      <c r="AA147" s="207"/>
      <c r="AB147" s="207"/>
      <c r="AC147" s="207"/>
      <c r="AD147" s="207"/>
      <c r="AE147" s="207"/>
      <c r="AF147" s="207"/>
      <c r="AG147" s="207"/>
      <c r="AH147" s="207"/>
      <c r="AI147" s="207"/>
      <c r="AJ147" s="207"/>
      <c r="AK147" s="207"/>
      <c r="AL147" s="207"/>
      <c r="AM147" s="207"/>
      <c r="AN147" s="207"/>
      <c r="AO147" s="207"/>
      <c r="AP147" s="207"/>
      <c r="AQ147" s="207"/>
      <c r="AR147" s="207"/>
      <c r="AS147" s="207"/>
      <c r="AT147" s="207"/>
      <c r="AU147" s="207"/>
      <c r="AV147" s="207"/>
      <c r="AW147" s="207"/>
      <c r="AX147" s="207"/>
      <c r="AY147" s="207"/>
      <c r="AZ147" s="207"/>
      <c r="BA147" s="207"/>
      <c r="BB147" s="207"/>
      <c r="BC147" s="207"/>
      <c r="BD147" s="207"/>
      <c r="BE147" s="207"/>
      <c r="BF147" s="207"/>
      <c r="BG147" s="207"/>
    </row>
    <row r="148" spans="1:59" ht="32.25" customHeight="1">
      <c r="A148" s="203">
        <v>134</v>
      </c>
      <c r="B148" s="203"/>
      <c r="C148" s="203" t="s">
        <v>2259</v>
      </c>
      <c r="D148" s="194" t="s">
        <v>2859</v>
      </c>
      <c r="E148" s="203" t="s">
        <v>2826</v>
      </c>
      <c r="F148" s="203"/>
      <c r="G148" s="203" t="s">
        <v>2307</v>
      </c>
      <c r="H148" s="194" t="s">
        <v>2860</v>
      </c>
      <c r="I148" s="194" t="s">
        <v>2861</v>
      </c>
      <c r="J148" s="180" t="s">
        <v>2857</v>
      </c>
      <c r="K148" s="180" t="s">
        <v>2406</v>
      </c>
      <c r="L148" s="180" t="s">
        <v>2266</v>
      </c>
      <c r="M148" s="203" t="s">
        <v>2862</v>
      </c>
      <c r="N148" s="203"/>
      <c r="O148" s="181"/>
      <c r="P148" s="181"/>
      <c r="Q148" s="181"/>
      <c r="R148" s="181"/>
      <c r="S148" s="205"/>
      <c r="T148" s="206"/>
      <c r="U148" s="206"/>
      <c r="V148" s="206"/>
      <c r="W148" s="206"/>
      <c r="X148" s="206"/>
      <c r="Y148" s="206"/>
      <c r="Z148" s="207"/>
      <c r="AA148" s="207"/>
      <c r="AB148" s="207"/>
      <c r="AC148" s="207"/>
      <c r="AD148" s="207"/>
      <c r="AE148" s="207"/>
      <c r="AF148" s="207"/>
      <c r="AG148" s="207"/>
      <c r="AH148" s="207"/>
      <c r="AI148" s="207"/>
      <c r="AJ148" s="207"/>
      <c r="AK148" s="207"/>
      <c r="AL148" s="207"/>
      <c r="AM148" s="207"/>
      <c r="AN148" s="207"/>
      <c r="AO148" s="207"/>
      <c r="AP148" s="207"/>
      <c r="AQ148" s="207"/>
      <c r="AR148" s="207"/>
      <c r="AS148" s="207"/>
      <c r="AT148" s="207"/>
      <c r="AU148" s="207"/>
      <c r="AV148" s="207"/>
      <c r="AW148" s="207"/>
      <c r="AX148" s="207"/>
      <c r="AY148" s="207"/>
      <c r="AZ148" s="207"/>
      <c r="BA148" s="207"/>
      <c r="BB148" s="207"/>
      <c r="BC148" s="207"/>
      <c r="BD148" s="207"/>
      <c r="BE148" s="207"/>
      <c r="BF148" s="207"/>
      <c r="BG148" s="207"/>
    </row>
    <row r="149" spans="1:59" ht="32.25" customHeight="1">
      <c r="A149" s="203">
        <v>135</v>
      </c>
      <c r="B149" s="203"/>
      <c r="C149" s="203" t="s">
        <v>2259</v>
      </c>
      <c r="D149" s="194" t="s">
        <v>2087</v>
      </c>
      <c r="E149" s="203" t="s">
        <v>2826</v>
      </c>
      <c r="F149" s="203"/>
      <c r="G149" s="203" t="s">
        <v>2373</v>
      </c>
      <c r="H149" s="194" t="s">
        <v>2863</v>
      </c>
      <c r="I149" s="194" t="s">
        <v>2864</v>
      </c>
      <c r="J149" s="180" t="s">
        <v>2865</v>
      </c>
      <c r="K149" s="180" t="s">
        <v>2866</v>
      </c>
      <c r="L149" s="180" t="s">
        <v>2867</v>
      </c>
      <c r="M149" s="203" t="s">
        <v>2868</v>
      </c>
      <c r="N149" s="203"/>
      <c r="O149" s="181"/>
      <c r="P149" s="181"/>
      <c r="Q149" s="181"/>
      <c r="R149" s="181"/>
      <c r="S149" s="205"/>
      <c r="T149" s="206"/>
      <c r="U149" s="206"/>
      <c r="V149" s="206"/>
      <c r="W149" s="206"/>
      <c r="X149" s="206"/>
      <c r="Y149" s="206"/>
      <c r="Z149" s="207"/>
      <c r="AA149" s="207"/>
      <c r="AB149" s="207"/>
      <c r="AC149" s="207"/>
      <c r="AD149" s="207"/>
      <c r="AE149" s="207"/>
      <c r="AF149" s="207"/>
      <c r="AG149" s="207"/>
      <c r="AH149" s="207"/>
      <c r="AI149" s="207"/>
      <c r="AJ149" s="207"/>
      <c r="AK149" s="207"/>
      <c r="AL149" s="207"/>
      <c r="AM149" s="207"/>
      <c r="AN149" s="207"/>
      <c r="AO149" s="207"/>
      <c r="AP149" s="207"/>
      <c r="AQ149" s="207"/>
      <c r="AR149" s="207"/>
      <c r="AS149" s="207"/>
      <c r="AT149" s="207"/>
      <c r="AU149" s="207"/>
      <c r="AV149" s="207"/>
      <c r="AW149" s="207"/>
      <c r="AX149" s="207"/>
      <c r="AY149" s="207"/>
      <c r="AZ149" s="207"/>
      <c r="BA149" s="207"/>
      <c r="BB149" s="207"/>
      <c r="BC149" s="207"/>
      <c r="BD149" s="207"/>
      <c r="BE149" s="207"/>
      <c r="BF149" s="207"/>
      <c r="BG149" s="207"/>
    </row>
    <row r="150" spans="1:59" ht="32.25" customHeight="1">
      <c r="A150" s="203">
        <v>136</v>
      </c>
      <c r="B150" s="203"/>
      <c r="C150" s="203" t="s">
        <v>2259</v>
      </c>
      <c r="D150" s="194" t="s">
        <v>2869</v>
      </c>
      <c r="E150" s="203" t="s">
        <v>2826</v>
      </c>
      <c r="F150" s="203"/>
      <c r="G150" s="203" t="s">
        <v>2367</v>
      </c>
      <c r="H150" s="194" t="s">
        <v>2870</v>
      </c>
      <c r="I150" s="194" t="s">
        <v>2871</v>
      </c>
      <c r="J150" s="180" t="s">
        <v>2421</v>
      </c>
      <c r="K150" s="180" t="s">
        <v>2299</v>
      </c>
      <c r="L150" s="180" t="s">
        <v>2833</v>
      </c>
      <c r="M150" s="203" t="s">
        <v>2872</v>
      </c>
      <c r="N150" s="203"/>
      <c r="O150" s="181"/>
      <c r="P150" s="181"/>
      <c r="Q150" s="181"/>
      <c r="R150" s="181"/>
      <c r="S150" s="205"/>
      <c r="T150" s="206"/>
      <c r="U150" s="206"/>
      <c r="V150" s="206"/>
      <c r="W150" s="206"/>
      <c r="X150" s="206"/>
      <c r="Y150" s="206"/>
      <c r="Z150" s="207"/>
      <c r="AA150" s="207"/>
      <c r="AB150" s="207"/>
      <c r="AC150" s="207"/>
      <c r="AD150" s="207"/>
      <c r="AE150" s="207"/>
      <c r="AF150" s="207"/>
      <c r="AG150" s="207"/>
      <c r="AH150" s="207"/>
      <c r="AI150" s="207"/>
      <c r="AJ150" s="207"/>
      <c r="AK150" s="207"/>
      <c r="AL150" s="207"/>
      <c r="AM150" s="207"/>
      <c r="AN150" s="207"/>
      <c r="AO150" s="207"/>
      <c r="AP150" s="207"/>
      <c r="AQ150" s="207"/>
      <c r="AR150" s="207"/>
      <c r="AS150" s="207"/>
      <c r="AT150" s="207"/>
      <c r="AU150" s="207"/>
      <c r="AV150" s="207"/>
      <c r="AW150" s="207"/>
      <c r="AX150" s="207"/>
      <c r="AY150" s="207"/>
      <c r="AZ150" s="207"/>
      <c r="BA150" s="207"/>
      <c r="BB150" s="207"/>
      <c r="BC150" s="207"/>
      <c r="BD150" s="207"/>
      <c r="BE150" s="207"/>
      <c r="BF150" s="207"/>
      <c r="BG150" s="207"/>
    </row>
    <row r="151" spans="1:59" ht="32.25" customHeight="1">
      <c r="A151" s="203">
        <v>137</v>
      </c>
      <c r="B151" s="203"/>
      <c r="C151" s="203" t="s">
        <v>2259</v>
      </c>
      <c r="D151" s="194" t="s">
        <v>1897</v>
      </c>
      <c r="E151" s="203" t="s">
        <v>2826</v>
      </c>
      <c r="F151" s="203"/>
      <c r="G151" s="203" t="s">
        <v>2373</v>
      </c>
      <c r="H151" s="194" t="s">
        <v>2873</v>
      </c>
      <c r="I151" s="194" t="s">
        <v>2874</v>
      </c>
      <c r="J151" s="180" t="s">
        <v>2875</v>
      </c>
      <c r="K151" s="180" t="s">
        <v>2406</v>
      </c>
      <c r="L151" s="180" t="s">
        <v>2266</v>
      </c>
      <c r="M151" s="203" t="s">
        <v>2876</v>
      </c>
      <c r="N151" s="203"/>
      <c r="O151" s="181"/>
      <c r="P151" s="181"/>
      <c r="Q151" s="181"/>
      <c r="R151" s="181"/>
      <c r="S151" s="205"/>
      <c r="T151" s="206"/>
      <c r="U151" s="206"/>
      <c r="V151" s="206"/>
      <c r="W151" s="206"/>
      <c r="X151" s="206"/>
      <c r="Y151" s="206"/>
      <c r="Z151" s="207"/>
      <c r="AA151" s="207"/>
      <c r="AB151" s="207"/>
      <c r="AC151" s="207"/>
      <c r="AD151" s="207"/>
      <c r="AE151" s="207"/>
      <c r="AF151" s="207"/>
      <c r="AG151" s="207"/>
      <c r="AH151" s="207"/>
      <c r="AI151" s="207"/>
      <c r="AJ151" s="207"/>
      <c r="AK151" s="207"/>
      <c r="AL151" s="207"/>
      <c r="AM151" s="207"/>
      <c r="AN151" s="207"/>
      <c r="AO151" s="207"/>
      <c r="AP151" s="207"/>
      <c r="AQ151" s="207"/>
      <c r="AR151" s="207"/>
      <c r="AS151" s="207"/>
      <c r="AT151" s="207"/>
      <c r="AU151" s="207"/>
      <c r="AV151" s="207"/>
      <c r="AW151" s="207"/>
      <c r="AX151" s="207"/>
      <c r="AY151" s="207"/>
      <c r="AZ151" s="207"/>
      <c r="BA151" s="207"/>
      <c r="BB151" s="207"/>
      <c r="BC151" s="207"/>
      <c r="BD151" s="207"/>
      <c r="BE151" s="207"/>
      <c r="BF151" s="207"/>
      <c r="BG151" s="207"/>
    </row>
    <row r="152" spans="1:59" ht="32.25" customHeight="1">
      <c r="A152" s="203">
        <v>138</v>
      </c>
      <c r="B152" s="203"/>
      <c r="C152" s="203" t="s">
        <v>2259</v>
      </c>
      <c r="D152" s="194" t="s">
        <v>2146</v>
      </c>
      <c r="E152" s="203" t="s">
        <v>2826</v>
      </c>
      <c r="F152" s="203" t="s">
        <v>2508</v>
      </c>
      <c r="G152" s="203"/>
      <c r="H152" s="194" t="s">
        <v>2877</v>
      </c>
      <c r="I152" s="194" t="s">
        <v>2878</v>
      </c>
      <c r="J152" s="180" t="s">
        <v>2879</v>
      </c>
      <c r="K152" s="180" t="s">
        <v>2880</v>
      </c>
      <c r="L152" s="180" t="s">
        <v>2881</v>
      </c>
      <c r="M152" s="203" t="s">
        <v>2882</v>
      </c>
      <c r="N152" s="203"/>
      <c r="O152" s="181"/>
      <c r="P152" s="181"/>
      <c r="Q152" s="181"/>
      <c r="R152" s="181"/>
      <c r="S152" s="205"/>
      <c r="T152" s="206"/>
      <c r="U152" s="206"/>
      <c r="V152" s="206"/>
      <c r="W152" s="206"/>
      <c r="X152" s="206"/>
      <c r="Y152" s="206"/>
      <c r="Z152" s="207"/>
      <c r="AA152" s="207"/>
      <c r="AB152" s="207"/>
      <c r="AC152" s="207"/>
      <c r="AD152" s="207"/>
      <c r="AE152" s="207"/>
      <c r="AF152" s="207"/>
      <c r="AG152" s="207"/>
      <c r="AH152" s="207"/>
      <c r="AI152" s="207"/>
      <c r="AJ152" s="207"/>
      <c r="AK152" s="207"/>
      <c r="AL152" s="207"/>
      <c r="AM152" s="207"/>
      <c r="AN152" s="207"/>
      <c r="AO152" s="207"/>
      <c r="AP152" s="207"/>
      <c r="AQ152" s="207"/>
      <c r="AR152" s="207"/>
      <c r="AS152" s="207"/>
      <c r="AT152" s="207"/>
      <c r="AU152" s="207"/>
      <c r="AV152" s="207"/>
      <c r="AW152" s="207"/>
      <c r="AX152" s="207"/>
      <c r="AY152" s="207"/>
      <c r="AZ152" s="207"/>
      <c r="BA152" s="207"/>
      <c r="BB152" s="207"/>
      <c r="BC152" s="207"/>
      <c r="BD152" s="207"/>
      <c r="BE152" s="207"/>
      <c r="BF152" s="207"/>
      <c r="BG152" s="207"/>
    </row>
    <row r="153" spans="1:59" ht="32.25" customHeight="1">
      <c r="A153" s="203">
        <v>139</v>
      </c>
      <c r="B153" s="203"/>
      <c r="C153" s="203" t="s">
        <v>2259</v>
      </c>
      <c r="D153" s="194" t="s">
        <v>2081</v>
      </c>
      <c r="E153" s="203" t="s">
        <v>2826</v>
      </c>
      <c r="F153" s="203"/>
      <c r="G153" s="203" t="s">
        <v>2883</v>
      </c>
      <c r="H153" s="194" t="s">
        <v>2884</v>
      </c>
      <c r="I153" s="194" t="s">
        <v>2885</v>
      </c>
      <c r="J153" s="180" t="s">
        <v>2886</v>
      </c>
      <c r="K153" s="180" t="s">
        <v>2887</v>
      </c>
      <c r="L153" s="180" t="s">
        <v>2888</v>
      </c>
      <c r="M153" s="203" t="s">
        <v>2889</v>
      </c>
      <c r="N153" s="203"/>
      <c r="O153" s="181"/>
      <c r="P153" s="181"/>
      <c r="Q153" s="181"/>
      <c r="R153" s="181"/>
      <c r="S153" s="205"/>
      <c r="T153" s="206"/>
      <c r="U153" s="206"/>
      <c r="V153" s="206"/>
      <c r="W153" s="206"/>
      <c r="X153" s="206"/>
      <c r="Y153" s="206"/>
      <c r="Z153" s="207"/>
      <c r="AA153" s="207"/>
      <c r="AB153" s="207"/>
      <c r="AC153" s="207"/>
      <c r="AD153" s="207"/>
      <c r="AE153" s="207"/>
      <c r="AF153" s="207"/>
      <c r="AG153" s="207"/>
      <c r="AH153" s="207"/>
      <c r="AI153" s="207"/>
      <c r="AJ153" s="207"/>
      <c r="AK153" s="207"/>
      <c r="AL153" s="207"/>
      <c r="AM153" s="207"/>
      <c r="AN153" s="207"/>
      <c r="AO153" s="207"/>
      <c r="AP153" s="207"/>
      <c r="AQ153" s="207"/>
      <c r="AR153" s="207"/>
      <c r="AS153" s="207"/>
      <c r="AT153" s="207"/>
      <c r="AU153" s="207"/>
      <c r="AV153" s="207"/>
      <c r="AW153" s="207"/>
      <c r="AX153" s="207"/>
      <c r="AY153" s="207"/>
      <c r="AZ153" s="207"/>
      <c r="BA153" s="207"/>
      <c r="BB153" s="207"/>
      <c r="BC153" s="207"/>
      <c r="BD153" s="207"/>
      <c r="BE153" s="207"/>
      <c r="BF153" s="207"/>
      <c r="BG153" s="207"/>
    </row>
    <row r="154" spans="1:59" ht="32.25" customHeight="1">
      <c r="A154" s="203">
        <v>140</v>
      </c>
      <c r="B154" s="203"/>
      <c r="C154" s="203" t="s">
        <v>2259</v>
      </c>
      <c r="D154" s="194" t="s">
        <v>2157</v>
      </c>
      <c r="E154" s="203" t="s">
        <v>2890</v>
      </c>
      <c r="F154" s="203" t="s">
        <v>2367</v>
      </c>
      <c r="G154" s="203"/>
      <c r="H154" s="194" t="s">
        <v>2891</v>
      </c>
      <c r="I154" s="194" t="s">
        <v>2892</v>
      </c>
      <c r="J154" s="180" t="s">
        <v>2421</v>
      </c>
      <c r="K154" s="180" t="s">
        <v>2399</v>
      </c>
      <c r="L154" s="180" t="s">
        <v>2266</v>
      </c>
      <c r="M154" s="203" t="s">
        <v>2893</v>
      </c>
      <c r="N154" s="203"/>
      <c r="O154" s="181"/>
      <c r="P154" s="181"/>
      <c r="Q154" s="181"/>
      <c r="R154" s="181"/>
      <c r="S154" s="205"/>
      <c r="T154" s="206"/>
      <c r="U154" s="206"/>
      <c r="V154" s="206"/>
      <c r="W154" s="206"/>
      <c r="X154" s="206"/>
      <c r="Y154" s="206"/>
      <c r="Z154" s="207"/>
      <c r="AA154" s="207"/>
      <c r="AB154" s="207"/>
      <c r="AC154" s="207"/>
      <c r="AD154" s="207"/>
      <c r="AE154" s="207"/>
      <c r="AF154" s="207"/>
      <c r="AG154" s="207"/>
      <c r="AH154" s="207"/>
      <c r="AI154" s="207"/>
      <c r="AJ154" s="207"/>
      <c r="AK154" s="207"/>
      <c r="AL154" s="207"/>
      <c r="AM154" s="207"/>
      <c r="AN154" s="207"/>
      <c r="AO154" s="207"/>
      <c r="AP154" s="207"/>
      <c r="AQ154" s="207"/>
      <c r="AR154" s="207"/>
      <c r="AS154" s="207"/>
      <c r="AT154" s="207"/>
      <c r="AU154" s="207"/>
      <c r="AV154" s="207"/>
      <c r="AW154" s="207"/>
      <c r="AX154" s="207"/>
      <c r="AY154" s="207"/>
      <c r="AZ154" s="207"/>
      <c r="BA154" s="207"/>
      <c r="BB154" s="207"/>
      <c r="BC154" s="207"/>
      <c r="BD154" s="207"/>
      <c r="BE154" s="207"/>
      <c r="BF154" s="207"/>
      <c r="BG154" s="207"/>
    </row>
    <row r="155" spans="1:59" ht="32.25" customHeight="1">
      <c r="A155" s="203">
        <v>141</v>
      </c>
      <c r="B155" s="203"/>
      <c r="C155" s="203" t="s">
        <v>2259</v>
      </c>
      <c r="D155" s="194" t="s">
        <v>2894</v>
      </c>
      <c r="E155" s="203" t="s">
        <v>2890</v>
      </c>
      <c r="F155" s="203" t="s">
        <v>2373</v>
      </c>
      <c r="G155" s="203"/>
      <c r="H155" s="194" t="s">
        <v>2895</v>
      </c>
      <c r="I155" s="194" t="s">
        <v>2896</v>
      </c>
      <c r="J155" s="180" t="s">
        <v>2897</v>
      </c>
      <c r="K155" s="180" t="s">
        <v>2898</v>
      </c>
      <c r="L155" s="180" t="s">
        <v>2833</v>
      </c>
      <c r="M155" s="203" t="s">
        <v>184</v>
      </c>
      <c r="N155" s="203"/>
      <c r="O155" s="181"/>
      <c r="P155" s="181"/>
      <c r="Q155" s="181"/>
      <c r="R155" s="181"/>
      <c r="S155" s="205"/>
      <c r="T155" s="206"/>
      <c r="U155" s="206"/>
      <c r="V155" s="206"/>
      <c r="W155" s="206"/>
      <c r="X155" s="206"/>
      <c r="Y155" s="206"/>
      <c r="Z155" s="207"/>
      <c r="AA155" s="207"/>
      <c r="AB155" s="207"/>
      <c r="AC155" s="207"/>
      <c r="AD155" s="207"/>
      <c r="AE155" s="207"/>
      <c r="AF155" s="207"/>
      <c r="AG155" s="207"/>
      <c r="AH155" s="207"/>
      <c r="AI155" s="207"/>
      <c r="AJ155" s="207"/>
      <c r="AK155" s="207"/>
      <c r="AL155" s="207"/>
      <c r="AM155" s="207"/>
      <c r="AN155" s="207"/>
      <c r="AO155" s="207"/>
      <c r="AP155" s="207"/>
      <c r="AQ155" s="207"/>
      <c r="AR155" s="207"/>
      <c r="AS155" s="207"/>
      <c r="AT155" s="207"/>
      <c r="AU155" s="207"/>
      <c r="AV155" s="207"/>
      <c r="AW155" s="207"/>
      <c r="AX155" s="207"/>
      <c r="AY155" s="207"/>
      <c r="AZ155" s="207"/>
      <c r="BA155" s="207"/>
      <c r="BB155" s="207"/>
      <c r="BC155" s="207"/>
      <c r="BD155" s="207"/>
      <c r="BE155" s="207"/>
      <c r="BF155" s="207"/>
      <c r="BG155" s="207"/>
    </row>
    <row r="156" spans="1:59" ht="32.25" customHeight="1">
      <c r="A156" s="203">
        <v>142</v>
      </c>
      <c r="B156" s="203"/>
      <c r="C156" s="203" t="s">
        <v>2259</v>
      </c>
      <c r="D156" s="194" t="s">
        <v>1944</v>
      </c>
      <c r="E156" s="203" t="s">
        <v>2899</v>
      </c>
      <c r="F156" s="203" t="s">
        <v>2295</v>
      </c>
      <c r="G156" s="203"/>
      <c r="H156" s="194" t="s">
        <v>2900</v>
      </c>
      <c r="I156" s="194" t="s">
        <v>2901</v>
      </c>
      <c r="J156" s="180" t="s">
        <v>2476</v>
      </c>
      <c r="K156" s="180" t="s">
        <v>2341</v>
      </c>
      <c r="L156" s="180" t="s">
        <v>2833</v>
      </c>
      <c r="M156" s="203" t="s">
        <v>2902</v>
      </c>
      <c r="N156" s="203" t="s">
        <v>2268</v>
      </c>
      <c r="O156" s="181"/>
      <c r="P156" s="181"/>
      <c r="Q156" s="181"/>
      <c r="R156" s="181"/>
      <c r="S156" s="205"/>
      <c r="T156" s="206"/>
      <c r="U156" s="206"/>
      <c r="V156" s="206"/>
      <c r="W156" s="206"/>
      <c r="X156" s="206"/>
      <c r="Y156" s="206"/>
      <c r="Z156" s="207"/>
      <c r="AA156" s="207"/>
      <c r="AB156" s="207"/>
      <c r="AC156" s="207"/>
      <c r="AD156" s="207" t="s">
        <v>2269</v>
      </c>
      <c r="AE156" s="207" t="s">
        <v>2269</v>
      </c>
      <c r="AF156" s="207" t="s">
        <v>2269</v>
      </c>
      <c r="AG156" s="207" t="s">
        <v>2269</v>
      </c>
      <c r="AH156" s="207" t="s">
        <v>2269</v>
      </c>
      <c r="AI156" s="207" t="s">
        <v>2269</v>
      </c>
      <c r="AJ156" s="207" t="s">
        <v>2269</v>
      </c>
      <c r="AK156" s="207" t="s">
        <v>2269</v>
      </c>
      <c r="AL156" s="207" t="s">
        <v>2269</v>
      </c>
      <c r="AM156" s="207" t="s">
        <v>2269</v>
      </c>
      <c r="AN156" s="207" t="s">
        <v>2269</v>
      </c>
      <c r="AO156" s="207" t="s">
        <v>2269</v>
      </c>
      <c r="AP156" s="207" t="s">
        <v>2269</v>
      </c>
      <c r="AQ156" s="207" t="s">
        <v>2269</v>
      </c>
      <c r="AR156" s="207" t="s">
        <v>2269</v>
      </c>
      <c r="AS156" s="207" t="s">
        <v>2269</v>
      </c>
      <c r="AT156" s="207" t="s">
        <v>2269</v>
      </c>
      <c r="AU156" s="207" t="s">
        <v>2269</v>
      </c>
      <c r="AV156" s="207" t="s">
        <v>2269</v>
      </c>
      <c r="AW156" s="207" t="s">
        <v>2269</v>
      </c>
      <c r="AX156" s="207" t="s">
        <v>2269</v>
      </c>
      <c r="AY156" s="207" t="s">
        <v>2269</v>
      </c>
      <c r="AZ156" s="207" t="s">
        <v>2269</v>
      </c>
      <c r="BA156" s="207" t="s">
        <v>2269</v>
      </c>
      <c r="BB156" s="207" t="s">
        <v>2269</v>
      </c>
      <c r="BC156" s="207"/>
      <c r="BD156" s="207"/>
      <c r="BE156" s="207"/>
      <c r="BF156" s="207"/>
      <c r="BG156" s="207"/>
    </row>
    <row r="157" spans="1:59" ht="32.25" customHeight="1">
      <c r="A157" s="203">
        <v>143</v>
      </c>
      <c r="B157" s="203"/>
      <c r="C157" s="203" t="s">
        <v>2259</v>
      </c>
      <c r="D157" s="194" t="s">
        <v>1958</v>
      </c>
      <c r="E157" s="203" t="s">
        <v>2899</v>
      </c>
      <c r="F157" s="203"/>
      <c r="G157" s="203" t="s">
        <v>2418</v>
      </c>
      <c r="H157" s="194" t="s">
        <v>2903</v>
      </c>
      <c r="I157" s="194" t="s">
        <v>2904</v>
      </c>
      <c r="J157" s="180" t="s">
        <v>2905</v>
      </c>
      <c r="K157" s="180" t="s">
        <v>2265</v>
      </c>
      <c r="L157" s="180" t="s">
        <v>2266</v>
      </c>
      <c r="M157" s="203" t="s">
        <v>2906</v>
      </c>
      <c r="N157" s="203"/>
      <c r="O157" s="181"/>
      <c r="P157" s="181"/>
      <c r="Q157" s="181"/>
      <c r="R157" s="181"/>
      <c r="S157" s="205"/>
      <c r="T157" s="206"/>
      <c r="U157" s="206"/>
      <c r="V157" s="206"/>
      <c r="W157" s="206"/>
      <c r="X157" s="206"/>
      <c r="Y157" s="206"/>
      <c r="Z157" s="207"/>
      <c r="AA157" s="207"/>
      <c r="AB157" s="207"/>
      <c r="AC157" s="207"/>
      <c r="AD157" s="207"/>
      <c r="AE157" s="207"/>
      <c r="AF157" s="207"/>
      <c r="AG157" s="207"/>
      <c r="AH157" s="207"/>
      <c r="AI157" s="207"/>
      <c r="AJ157" s="207"/>
      <c r="AK157" s="207"/>
      <c r="AL157" s="207"/>
      <c r="AM157" s="207"/>
      <c r="AN157" s="207"/>
      <c r="AO157" s="207"/>
      <c r="AP157" s="207"/>
      <c r="AQ157" s="207"/>
      <c r="AR157" s="207"/>
      <c r="AS157" s="207"/>
      <c r="AT157" s="207"/>
      <c r="AU157" s="207"/>
      <c r="AV157" s="207"/>
      <c r="AW157" s="207"/>
      <c r="AX157" s="207"/>
      <c r="AY157" s="207"/>
      <c r="AZ157" s="207"/>
      <c r="BA157" s="207"/>
      <c r="BB157" s="207"/>
      <c r="BC157" s="207"/>
      <c r="BD157" s="207"/>
      <c r="BE157" s="207"/>
      <c r="BF157" s="207"/>
      <c r="BG157" s="207"/>
    </row>
    <row r="158" spans="1:59" ht="32.25" customHeight="1">
      <c r="A158" s="203">
        <v>144</v>
      </c>
      <c r="B158" s="203"/>
      <c r="C158" s="203" t="s">
        <v>2259</v>
      </c>
      <c r="D158" s="194" t="s">
        <v>1926</v>
      </c>
      <c r="E158" s="203" t="s">
        <v>2899</v>
      </c>
      <c r="F158" s="203"/>
      <c r="G158" s="203" t="s">
        <v>2373</v>
      </c>
      <c r="H158" s="194" t="s">
        <v>2907</v>
      </c>
      <c r="I158" s="194" t="s">
        <v>2908</v>
      </c>
      <c r="J158" s="180" t="s">
        <v>2909</v>
      </c>
      <c r="K158" s="180" t="s">
        <v>2265</v>
      </c>
      <c r="L158" s="180" t="s">
        <v>2266</v>
      </c>
      <c r="M158" s="203" t="s">
        <v>2910</v>
      </c>
      <c r="N158" s="203"/>
      <c r="O158" s="181"/>
      <c r="P158" s="181"/>
      <c r="Q158" s="181"/>
      <c r="R158" s="181"/>
      <c r="S158" s="205"/>
      <c r="T158" s="206"/>
      <c r="U158" s="206"/>
      <c r="V158" s="206"/>
      <c r="W158" s="206"/>
      <c r="X158" s="206"/>
      <c r="Y158" s="206"/>
      <c r="Z158" s="207"/>
      <c r="AA158" s="207"/>
      <c r="AB158" s="207"/>
      <c r="AC158" s="207"/>
      <c r="AD158" s="207"/>
      <c r="AE158" s="207"/>
      <c r="AF158" s="207"/>
      <c r="AG158" s="207"/>
      <c r="AH158" s="207"/>
      <c r="AI158" s="207"/>
      <c r="AJ158" s="207"/>
      <c r="AK158" s="207"/>
      <c r="AL158" s="207"/>
      <c r="AM158" s="207"/>
      <c r="AN158" s="207"/>
      <c r="AO158" s="207"/>
      <c r="AP158" s="207"/>
      <c r="AQ158" s="207"/>
      <c r="AR158" s="207"/>
      <c r="AS158" s="207"/>
      <c r="AT158" s="207"/>
      <c r="AU158" s="207"/>
      <c r="AV158" s="207"/>
      <c r="AW158" s="207"/>
      <c r="AX158" s="207"/>
      <c r="AY158" s="207"/>
      <c r="AZ158" s="207"/>
      <c r="BA158" s="207"/>
      <c r="BB158" s="207"/>
      <c r="BC158" s="207"/>
      <c r="BD158" s="207"/>
      <c r="BE158" s="207"/>
      <c r="BF158" s="207"/>
      <c r="BG158" s="207"/>
    </row>
    <row r="159" spans="1:59" ht="32.25" customHeight="1">
      <c r="A159" s="203">
        <v>145</v>
      </c>
      <c r="B159" s="203"/>
      <c r="C159" s="203" t="s">
        <v>2259</v>
      </c>
      <c r="D159" s="194" t="s">
        <v>2006</v>
      </c>
      <c r="E159" s="203" t="s">
        <v>2899</v>
      </c>
      <c r="F159" s="203"/>
      <c r="G159" s="203" t="s">
        <v>2332</v>
      </c>
      <c r="H159" s="194" t="s">
        <v>2911</v>
      </c>
      <c r="I159" s="194" t="s">
        <v>2912</v>
      </c>
      <c r="J159" s="180" t="s">
        <v>2652</v>
      </c>
      <c r="K159" s="180" t="s">
        <v>2276</v>
      </c>
      <c r="L159" s="180" t="s">
        <v>2266</v>
      </c>
      <c r="M159" s="203" t="s">
        <v>2913</v>
      </c>
      <c r="N159" s="203"/>
      <c r="O159" s="181"/>
      <c r="P159" s="181"/>
      <c r="Q159" s="181"/>
      <c r="R159" s="181"/>
      <c r="S159" s="205"/>
      <c r="T159" s="206"/>
      <c r="U159" s="206"/>
      <c r="V159" s="206"/>
      <c r="W159" s="206"/>
      <c r="X159" s="206"/>
      <c r="Y159" s="206"/>
      <c r="Z159" s="207"/>
      <c r="AA159" s="207"/>
      <c r="AB159" s="207"/>
      <c r="AC159" s="207"/>
      <c r="AD159" s="207"/>
      <c r="AE159" s="207"/>
      <c r="AF159" s="207"/>
      <c r="AG159" s="207"/>
      <c r="AH159" s="207"/>
      <c r="AI159" s="207"/>
      <c r="AJ159" s="207"/>
      <c r="AK159" s="207"/>
      <c r="AL159" s="207"/>
      <c r="AM159" s="207"/>
      <c r="AN159" s="207"/>
      <c r="AO159" s="207"/>
      <c r="AP159" s="207"/>
      <c r="AQ159" s="207"/>
      <c r="AR159" s="207"/>
      <c r="AS159" s="207"/>
      <c r="AT159" s="207"/>
      <c r="AU159" s="207"/>
      <c r="AV159" s="207"/>
      <c r="AW159" s="207"/>
      <c r="AX159" s="207"/>
      <c r="AY159" s="207"/>
      <c r="AZ159" s="207"/>
      <c r="BA159" s="207"/>
      <c r="BB159" s="207"/>
      <c r="BC159" s="207"/>
      <c r="BD159" s="207"/>
      <c r="BE159" s="207"/>
      <c r="BF159" s="207"/>
      <c r="BG159" s="207"/>
    </row>
    <row r="160" spans="1:59" ht="32.25" customHeight="1">
      <c r="A160" s="203">
        <v>146</v>
      </c>
      <c r="B160" s="203"/>
      <c r="C160" s="203" t="s">
        <v>2259</v>
      </c>
      <c r="D160" s="194" t="s">
        <v>2914</v>
      </c>
      <c r="E160" s="203" t="s">
        <v>2899</v>
      </c>
      <c r="F160" s="203"/>
      <c r="G160" s="203" t="s">
        <v>2460</v>
      </c>
      <c r="H160" s="194" t="s">
        <v>2915</v>
      </c>
      <c r="I160" s="194" t="s">
        <v>2916</v>
      </c>
      <c r="J160" s="180" t="s">
        <v>2421</v>
      </c>
      <c r="K160" s="180" t="s">
        <v>2299</v>
      </c>
      <c r="L160" s="180" t="s">
        <v>2266</v>
      </c>
      <c r="M160" s="203" t="s">
        <v>2917</v>
      </c>
      <c r="N160" s="203"/>
      <c r="O160" s="181"/>
      <c r="P160" s="181"/>
      <c r="Q160" s="181"/>
      <c r="R160" s="181"/>
      <c r="S160" s="205"/>
      <c r="T160" s="206"/>
      <c r="U160" s="206"/>
      <c r="V160" s="206"/>
      <c r="W160" s="206"/>
      <c r="X160" s="206"/>
      <c r="Y160" s="206"/>
      <c r="Z160" s="207"/>
      <c r="AA160" s="207"/>
      <c r="AB160" s="207"/>
      <c r="AC160" s="207"/>
      <c r="AD160" s="207"/>
      <c r="AE160" s="207"/>
      <c r="AF160" s="207"/>
      <c r="AG160" s="207"/>
      <c r="AH160" s="207"/>
      <c r="AI160" s="207"/>
      <c r="AJ160" s="207"/>
      <c r="AK160" s="207"/>
      <c r="AL160" s="207"/>
      <c r="AM160" s="207"/>
      <c r="AN160" s="207"/>
      <c r="AO160" s="207"/>
      <c r="AP160" s="207"/>
      <c r="AQ160" s="207"/>
      <c r="AR160" s="207"/>
      <c r="AS160" s="207"/>
      <c r="AT160" s="207"/>
      <c r="AU160" s="207"/>
      <c r="AV160" s="207"/>
      <c r="AW160" s="207"/>
      <c r="AX160" s="207"/>
      <c r="AY160" s="207"/>
      <c r="AZ160" s="207"/>
      <c r="BA160" s="207"/>
      <c r="BB160" s="207"/>
      <c r="BC160" s="207"/>
      <c r="BD160" s="207"/>
      <c r="BE160" s="207"/>
      <c r="BF160" s="207"/>
      <c r="BG160" s="207"/>
    </row>
    <row r="161" spans="1:59" ht="32.25" customHeight="1">
      <c r="A161" s="203">
        <v>147</v>
      </c>
      <c r="B161" s="203"/>
      <c r="C161" s="203" t="s">
        <v>2259</v>
      </c>
      <c r="D161" s="194" t="s">
        <v>426</v>
      </c>
      <c r="E161" s="203" t="s">
        <v>2899</v>
      </c>
      <c r="F161" s="203"/>
      <c r="G161" s="203" t="s">
        <v>2347</v>
      </c>
      <c r="H161" s="194" t="s">
        <v>2918</v>
      </c>
      <c r="I161" s="194" t="s">
        <v>2919</v>
      </c>
      <c r="J161" s="180" t="s">
        <v>2920</v>
      </c>
      <c r="K161" s="180" t="s">
        <v>2299</v>
      </c>
      <c r="L161" s="180" t="s">
        <v>2266</v>
      </c>
      <c r="M161" s="203" t="s">
        <v>2921</v>
      </c>
      <c r="N161" s="203"/>
      <c r="O161" s="181"/>
      <c r="P161" s="181"/>
      <c r="Q161" s="181"/>
      <c r="R161" s="181"/>
      <c r="S161" s="205"/>
      <c r="T161" s="206"/>
      <c r="U161" s="206"/>
      <c r="V161" s="206"/>
      <c r="W161" s="206"/>
      <c r="X161" s="206"/>
      <c r="Y161" s="206"/>
      <c r="Z161" s="207"/>
      <c r="AA161" s="207"/>
      <c r="AB161" s="207"/>
      <c r="AC161" s="207"/>
      <c r="AD161" s="207"/>
      <c r="AE161" s="207"/>
      <c r="AF161" s="207"/>
      <c r="AG161" s="207"/>
      <c r="AH161" s="207"/>
      <c r="AI161" s="207"/>
      <c r="AJ161" s="207"/>
      <c r="AK161" s="207"/>
      <c r="AL161" s="207"/>
      <c r="AM161" s="207"/>
      <c r="AN161" s="207"/>
      <c r="AO161" s="207"/>
      <c r="AP161" s="207"/>
      <c r="AQ161" s="207"/>
      <c r="AR161" s="207"/>
      <c r="AS161" s="207"/>
      <c r="AT161" s="207"/>
      <c r="AU161" s="207"/>
      <c r="AV161" s="207"/>
      <c r="AW161" s="207"/>
      <c r="AX161" s="207"/>
      <c r="AY161" s="207"/>
      <c r="AZ161" s="207"/>
      <c r="BA161" s="207"/>
      <c r="BB161" s="207"/>
      <c r="BC161" s="207"/>
      <c r="BD161" s="207"/>
      <c r="BE161" s="207"/>
      <c r="BF161" s="207"/>
      <c r="BG161" s="207"/>
    </row>
    <row r="162" spans="1:59" ht="32.25" customHeight="1">
      <c r="A162" s="203">
        <v>148</v>
      </c>
      <c r="B162" s="203"/>
      <c r="C162" s="203" t="s">
        <v>2259</v>
      </c>
      <c r="D162" s="194" t="s">
        <v>986</v>
      </c>
      <c r="E162" s="203" t="s">
        <v>2899</v>
      </c>
      <c r="F162" s="203"/>
      <c r="G162" s="203" t="s">
        <v>2347</v>
      </c>
      <c r="H162" s="194" t="s">
        <v>2922</v>
      </c>
      <c r="I162" s="194" t="s">
        <v>2923</v>
      </c>
      <c r="J162" s="180" t="s">
        <v>2370</v>
      </c>
      <c r="K162" s="180" t="s">
        <v>2305</v>
      </c>
      <c r="L162" s="180" t="s">
        <v>2266</v>
      </c>
      <c r="M162" s="203" t="s">
        <v>2924</v>
      </c>
      <c r="N162" s="203"/>
      <c r="O162" s="181"/>
      <c r="P162" s="181"/>
      <c r="Q162" s="181"/>
      <c r="R162" s="181"/>
      <c r="S162" s="205"/>
      <c r="T162" s="206"/>
      <c r="U162" s="206"/>
      <c r="V162" s="206"/>
      <c r="W162" s="206"/>
      <c r="X162" s="206"/>
      <c r="Y162" s="206"/>
      <c r="Z162" s="207"/>
      <c r="AA162" s="207"/>
      <c r="AB162" s="207"/>
      <c r="AC162" s="207"/>
      <c r="AD162" s="207"/>
      <c r="AE162" s="207"/>
      <c r="AF162" s="207"/>
      <c r="AG162" s="207"/>
      <c r="AH162" s="207"/>
      <c r="AI162" s="207"/>
      <c r="AJ162" s="207"/>
      <c r="AK162" s="207"/>
      <c r="AL162" s="207"/>
      <c r="AM162" s="207"/>
      <c r="AN162" s="207"/>
      <c r="AO162" s="207"/>
      <c r="AP162" s="207"/>
      <c r="AQ162" s="207"/>
      <c r="AR162" s="207"/>
      <c r="AS162" s="207"/>
      <c r="AT162" s="207"/>
      <c r="AU162" s="207"/>
      <c r="AV162" s="207"/>
      <c r="AW162" s="207"/>
      <c r="AX162" s="207"/>
      <c r="AY162" s="207"/>
      <c r="AZ162" s="207"/>
      <c r="BA162" s="207"/>
      <c r="BB162" s="207"/>
      <c r="BC162" s="207"/>
      <c r="BD162" s="207"/>
      <c r="BE162" s="207"/>
      <c r="BF162" s="207"/>
      <c r="BG162" s="207"/>
    </row>
    <row r="163" spans="1:59" ht="32.25" customHeight="1">
      <c r="A163" s="203">
        <v>149</v>
      </c>
      <c r="B163" s="203"/>
      <c r="C163" s="203" t="s">
        <v>2259</v>
      </c>
      <c r="D163" s="194" t="s">
        <v>849</v>
      </c>
      <c r="E163" s="203" t="s">
        <v>2899</v>
      </c>
      <c r="F163" s="203"/>
      <c r="G163" s="203" t="s">
        <v>2437</v>
      </c>
      <c r="H163" s="194" t="s">
        <v>2925</v>
      </c>
      <c r="I163" s="194" t="s">
        <v>2926</v>
      </c>
      <c r="J163" s="180" t="s">
        <v>2264</v>
      </c>
      <c r="K163" s="180" t="s">
        <v>2299</v>
      </c>
      <c r="L163" s="180" t="s">
        <v>2266</v>
      </c>
      <c r="M163" s="203" t="s">
        <v>2927</v>
      </c>
      <c r="N163" s="203"/>
      <c r="O163" s="181"/>
      <c r="P163" s="181"/>
      <c r="Q163" s="181"/>
      <c r="R163" s="181"/>
      <c r="S163" s="205"/>
      <c r="T163" s="206"/>
      <c r="U163" s="206"/>
      <c r="V163" s="206"/>
      <c r="W163" s="206"/>
      <c r="X163" s="206"/>
      <c r="Y163" s="206"/>
      <c r="Z163" s="207"/>
      <c r="AA163" s="207"/>
      <c r="AB163" s="207"/>
      <c r="AC163" s="207"/>
      <c r="AD163" s="207"/>
      <c r="AE163" s="207"/>
      <c r="AF163" s="207"/>
      <c r="AG163" s="207"/>
      <c r="AH163" s="207"/>
      <c r="AI163" s="207"/>
      <c r="AJ163" s="207"/>
      <c r="AK163" s="207"/>
      <c r="AL163" s="207"/>
      <c r="AM163" s="207"/>
      <c r="AN163" s="207"/>
      <c r="AO163" s="207"/>
      <c r="AP163" s="207"/>
      <c r="AQ163" s="207"/>
      <c r="AR163" s="207"/>
      <c r="AS163" s="207"/>
      <c r="AT163" s="207"/>
      <c r="AU163" s="207"/>
      <c r="AV163" s="207"/>
      <c r="AW163" s="207"/>
      <c r="AX163" s="207"/>
      <c r="AY163" s="207"/>
      <c r="AZ163" s="207"/>
      <c r="BA163" s="207"/>
      <c r="BB163" s="207"/>
      <c r="BC163" s="207"/>
      <c r="BD163" s="207"/>
      <c r="BE163" s="207"/>
      <c r="BF163" s="207"/>
      <c r="BG163" s="207"/>
    </row>
    <row r="164" spans="1:59" ht="32.25" customHeight="1">
      <c r="A164" s="203">
        <v>150</v>
      </c>
      <c r="B164" s="203"/>
      <c r="C164" s="203" t="s">
        <v>2259</v>
      </c>
      <c r="D164" s="194" t="s">
        <v>1024</v>
      </c>
      <c r="E164" s="203" t="s">
        <v>2899</v>
      </c>
      <c r="F164" s="203"/>
      <c r="G164" s="203" t="s">
        <v>2272</v>
      </c>
      <c r="H164" s="194" t="s">
        <v>2928</v>
      </c>
      <c r="I164" s="194" t="s">
        <v>2929</v>
      </c>
      <c r="J164" s="180" t="s">
        <v>2275</v>
      </c>
      <c r="K164" s="180" t="s">
        <v>2276</v>
      </c>
      <c r="L164" s="180" t="s">
        <v>2266</v>
      </c>
      <c r="M164" s="203" t="s">
        <v>2930</v>
      </c>
      <c r="N164" s="203"/>
      <c r="O164" s="181"/>
      <c r="P164" s="181"/>
      <c r="Q164" s="181"/>
      <c r="R164" s="181"/>
      <c r="S164" s="205"/>
      <c r="T164" s="206"/>
      <c r="U164" s="206"/>
      <c r="V164" s="206"/>
      <c r="W164" s="206"/>
      <c r="X164" s="206"/>
      <c r="Y164" s="206"/>
      <c r="Z164" s="207"/>
      <c r="AA164" s="207"/>
      <c r="AB164" s="207"/>
      <c r="AC164" s="207"/>
      <c r="AD164" s="207"/>
      <c r="AE164" s="207"/>
      <c r="AF164" s="207"/>
      <c r="AG164" s="207"/>
      <c r="AH164" s="207"/>
      <c r="AI164" s="207"/>
      <c r="AJ164" s="207"/>
      <c r="AK164" s="207"/>
      <c r="AL164" s="207"/>
      <c r="AM164" s="207"/>
      <c r="AN164" s="207"/>
      <c r="AO164" s="207"/>
      <c r="AP164" s="207"/>
      <c r="AQ164" s="207"/>
      <c r="AR164" s="207"/>
      <c r="AS164" s="207"/>
      <c r="AT164" s="207"/>
      <c r="AU164" s="207"/>
      <c r="AV164" s="207"/>
      <c r="AW164" s="207"/>
      <c r="AX164" s="207"/>
      <c r="AY164" s="207"/>
      <c r="AZ164" s="207"/>
      <c r="BA164" s="207"/>
      <c r="BB164" s="207"/>
      <c r="BC164" s="207"/>
      <c r="BD164" s="207"/>
      <c r="BE164" s="207"/>
      <c r="BF164" s="207"/>
      <c r="BG164" s="207"/>
    </row>
    <row r="165" spans="1:59" ht="32.25" customHeight="1">
      <c r="A165" s="203">
        <v>151</v>
      </c>
      <c r="B165" s="203"/>
      <c r="C165" s="203" t="s">
        <v>2259</v>
      </c>
      <c r="D165" s="194" t="s">
        <v>392</v>
      </c>
      <c r="E165" s="203" t="s">
        <v>2899</v>
      </c>
      <c r="F165" s="203"/>
      <c r="G165" s="203" t="s">
        <v>2402</v>
      </c>
      <c r="H165" s="194" t="s">
        <v>2931</v>
      </c>
      <c r="I165" s="194" t="s">
        <v>2932</v>
      </c>
      <c r="J165" s="180" t="s">
        <v>2304</v>
      </c>
      <c r="K165" s="180" t="s">
        <v>2305</v>
      </c>
      <c r="L165" s="180" t="s">
        <v>2266</v>
      </c>
      <c r="M165" s="203" t="s">
        <v>2933</v>
      </c>
      <c r="N165" s="203"/>
      <c r="O165" s="181"/>
      <c r="P165" s="181"/>
      <c r="Q165" s="181"/>
      <c r="R165" s="181"/>
      <c r="S165" s="205"/>
      <c r="T165" s="206"/>
      <c r="U165" s="206"/>
      <c r="V165" s="206"/>
      <c r="W165" s="206"/>
      <c r="X165" s="206"/>
      <c r="Y165" s="206"/>
      <c r="Z165" s="207"/>
      <c r="AA165" s="207"/>
      <c r="AB165" s="207"/>
      <c r="AC165" s="207"/>
      <c r="AD165" s="207"/>
      <c r="AE165" s="207"/>
      <c r="AF165" s="207"/>
      <c r="AG165" s="207"/>
      <c r="AH165" s="207"/>
      <c r="AI165" s="207"/>
      <c r="AJ165" s="207"/>
      <c r="AK165" s="207"/>
      <c r="AL165" s="207"/>
      <c r="AM165" s="207"/>
      <c r="AN165" s="207"/>
      <c r="AO165" s="207"/>
      <c r="AP165" s="207"/>
      <c r="AQ165" s="207"/>
      <c r="AR165" s="207"/>
      <c r="AS165" s="207"/>
      <c r="AT165" s="207"/>
      <c r="AU165" s="207"/>
      <c r="AV165" s="207"/>
      <c r="AW165" s="207"/>
      <c r="AX165" s="207"/>
      <c r="AY165" s="207"/>
      <c r="AZ165" s="207"/>
      <c r="BA165" s="207"/>
      <c r="BB165" s="207"/>
      <c r="BC165" s="207"/>
      <c r="BD165" s="207"/>
      <c r="BE165" s="207"/>
      <c r="BF165" s="207"/>
      <c r="BG165" s="207"/>
    </row>
    <row r="166" spans="1:59" ht="32.25" customHeight="1">
      <c r="A166" s="203">
        <v>152</v>
      </c>
      <c r="B166" s="203"/>
      <c r="C166" s="203" t="s">
        <v>2259</v>
      </c>
      <c r="D166" s="194" t="s">
        <v>399</v>
      </c>
      <c r="E166" s="203" t="s">
        <v>2899</v>
      </c>
      <c r="F166" s="203"/>
      <c r="G166" s="203" t="s">
        <v>2437</v>
      </c>
      <c r="H166" s="194" t="s">
        <v>2934</v>
      </c>
      <c r="I166" s="194" t="s">
        <v>2935</v>
      </c>
      <c r="J166" s="180" t="s">
        <v>2936</v>
      </c>
      <c r="K166" s="180" t="s">
        <v>2435</v>
      </c>
      <c r="L166" s="180" t="s">
        <v>2266</v>
      </c>
      <c r="M166" s="203" t="s">
        <v>2937</v>
      </c>
      <c r="N166" s="203"/>
      <c r="O166" s="181"/>
      <c r="P166" s="181"/>
      <c r="Q166" s="181"/>
      <c r="R166" s="181"/>
      <c r="S166" s="205"/>
      <c r="T166" s="206"/>
      <c r="U166" s="206"/>
      <c r="V166" s="206"/>
      <c r="W166" s="206"/>
      <c r="X166" s="206"/>
      <c r="Y166" s="206"/>
      <c r="Z166" s="207"/>
      <c r="AA166" s="207"/>
      <c r="AB166" s="207"/>
      <c r="AC166" s="207"/>
      <c r="AD166" s="207"/>
      <c r="AE166" s="207"/>
      <c r="AF166" s="207"/>
      <c r="AG166" s="207"/>
      <c r="AH166" s="207"/>
      <c r="AI166" s="207"/>
      <c r="AJ166" s="207"/>
      <c r="AK166" s="207"/>
      <c r="AL166" s="207"/>
      <c r="AM166" s="207"/>
      <c r="AN166" s="207"/>
      <c r="AO166" s="207"/>
      <c r="AP166" s="207"/>
      <c r="AQ166" s="207"/>
      <c r="AR166" s="207"/>
      <c r="AS166" s="207"/>
      <c r="AT166" s="207"/>
      <c r="AU166" s="207"/>
      <c r="AV166" s="207"/>
      <c r="AW166" s="207"/>
      <c r="AX166" s="207"/>
      <c r="AY166" s="207"/>
      <c r="AZ166" s="207"/>
      <c r="BA166" s="207"/>
      <c r="BB166" s="207"/>
      <c r="BC166" s="207"/>
      <c r="BD166" s="207"/>
      <c r="BE166" s="207"/>
      <c r="BF166" s="207"/>
      <c r="BG166" s="207"/>
    </row>
    <row r="167" spans="1:59" ht="32.25" customHeight="1">
      <c r="A167" s="203">
        <v>153</v>
      </c>
      <c r="B167" s="203"/>
      <c r="C167" s="203" t="s">
        <v>2259</v>
      </c>
      <c r="D167" s="194" t="s">
        <v>855</v>
      </c>
      <c r="E167" s="203" t="s">
        <v>2899</v>
      </c>
      <c r="F167" s="203"/>
      <c r="G167" s="203" t="s">
        <v>2272</v>
      </c>
      <c r="H167" s="194" t="s">
        <v>2938</v>
      </c>
      <c r="I167" s="194" t="s">
        <v>2939</v>
      </c>
      <c r="J167" s="180" t="s">
        <v>2940</v>
      </c>
      <c r="K167" s="180" t="s">
        <v>2299</v>
      </c>
      <c r="L167" s="180" t="s">
        <v>2266</v>
      </c>
      <c r="M167" s="203" t="s">
        <v>2941</v>
      </c>
      <c r="N167" s="203"/>
      <c r="O167" s="181"/>
      <c r="P167" s="181"/>
      <c r="Q167" s="181"/>
      <c r="R167" s="181"/>
      <c r="S167" s="205"/>
      <c r="T167" s="206"/>
      <c r="U167" s="206"/>
      <c r="V167" s="206"/>
      <c r="W167" s="206"/>
      <c r="X167" s="206"/>
      <c r="Y167" s="206"/>
      <c r="Z167" s="207"/>
      <c r="AA167" s="207"/>
      <c r="AB167" s="207"/>
      <c r="AC167" s="207"/>
      <c r="AD167" s="207"/>
      <c r="AE167" s="207"/>
      <c r="AF167" s="207"/>
      <c r="AG167" s="207"/>
      <c r="AH167" s="207"/>
      <c r="AI167" s="207"/>
      <c r="AJ167" s="207"/>
      <c r="AK167" s="207"/>
      <c r="AL167" s="207"/>
      <c r="AM167" s="207"/>
      <c r="AN167" s="207"/>
      <c r="AO167" s="207"/>
      <c r="AP167" s="207"/>
      <c r="AQ167" s="207"/>
      <c r="AR167" s="207"/>
      <c r="AS167" s="207"/>
      <c r="AT167" s="207"/>
      <c r="AU167" s="207"/>
      <c r="AV167" s="207"/>
      <c r="AW167" s="207"/>
      <c r="AX167" s="207"/>
      <c r="AY167" s="207"/>
      <c r="AZ167" s="207"/>
      <c r="BA167" s="207"/>
      <c r="BB167" s="207"/>
      <c r="BC167" s="207"/>
      <c r="BD167" s="207"/>
      <c r="BE167" s="207"/>
      <c r="BF167" s="207"/>
      <c r="BG167" s="207"/>
    </row>
    <row r="168" spans="1:59" ht="32.25" customHeight="1">
      <c r="A168" s="203">
        <v>154</v>
      </c>
      <c r="B168" s="203"/>
      <c r="C168" s="203" t="s">
        <v>2259</v>
      </c>
      <c r="D168" s="194" t="s">
        <v>783</v>
      </c>
      <c r="E168" s="203" t="s">
        <v>2899</v>
      </c>
      <c r="F168" s="203" t="s">
        <v>2272</v>
      </c>
      <c r="G168" s="203"/>
      <c r="H168" s="194" t="s">
        <v>2942</v>
      </c>
      <c r="I168" s="194" t="s">
        <v>2943</v>
      </c>
      <c r="J168" s="180" t="s">
        <v>2944</v>
      </c>
      <c r="K168" s="180" t="s">
        <v>2657</v>
      </c>
      <c r="L168" s="180" t="s">
        <v>2266</v>
      </c>
      <c r="M168" s="203" t="s">
        <v>2945</v>
      </c>
      <c r="N168" s="203"/>
      <c r="O168" s="181"/>
      <c r="P168" s="181"/>
      <c r="Q168" s="181"/>
      <c r="R168" s="181"/>
      <c r="S168" s="205"/>
      <c r="T168" s="206"/>
      <c r="U168" s="206"/>
      <c r="V168" s="206"/>
      <c r="W168" s="206"/>
      <c r="X168" s="206"/>
      <c r="Y168" s="206"/>
      <c r="Z168" s="207"/>
      <c r="AA168" s="207"/>
      <c r="AB168" s="207"/>
      <c r="AC168" s="207"/>
      <c r="AD168" s="207"/>
      <c r="AE168" s="207"/>
      <c r="AF168" s="207"/>
      <c r="AG168" s="207"/>
      <c r="AH168" s="207"/>
      <c r="AI168" s="207"/>
      <c r="AJ168" s="207"/>
      <c r="AK168" s="207"/>
      <c r="AL168" s="207"/>
      <c r="AM168" s="207"/>
      <c r="AN168" s="207"/>
      <c r="AO168" s="207"/>
      <c r="AP168" s="207"/>
      <c r="AQ168" s="207"/>
      <c r="AR168" s="207"/>
      <c r="AS168" s="207"/>
      <c r="AT168" s="207"/>
      <c r="AU168" s="207"/>
      <c r="AV168" s="207"/>
      <c r="AW168" s="207"/>
      <c r="AX168" s="207"/>
      <c r="AY168" s="207"/>
      <c r="AZ168" s="207"/>
      <c r="BA168" s="207"/>
      <c r="BB168" s="207"/>
      <c r="BC168" s="207"/>
      <c r="BD168" s="207"/>
      <c r="BE168" s="207"/>
      <c r="BF168" s="207"/>
      <c r="BG168" s="207"/>
    </row>
    <row r="169" spans="1:59" ht="32.25" customHeight="1">
      <c r="A169" s="203">
        <v>155</v>
      </c>
      <c r="B169" s="203"/>
      <c r="C169" s="203" t="s">
        <v>2259</v>
      </c>
      <c r="D169" s="194" t="s">
        <v>1103</v>
      </c>
      <c r="E169" s="203" t="s">
        <v>2899</v>
      </c>
      <c r="F169" s="203"/>
      <c r="G169" s="203" t="s">
        <v>2295</v>
      </c>
      <c r="H169" s="194" t="s">
        <v>2946</v>
      </c>
      <c r="I169" s="194" t="s">
        <v>2947</v>
      </c>
      <c r="J169" s="180" t="s">
        <v>2948</v>
      </c>
      <c r="K169" s="180" t="s">
        <v>2426</v>
      </c>
      <c r="L169" s="180" t="s">
        <v>2266</v>
      </c>
      <c r="M169" s="203" t="s">
        <v>2949</v>
      </c>
      <c r="N169" s="203"/>
      <c r="O169" s="181"/>
      <c r="P169" s="181"/>
      <c r="Q169" s="181"/>
      <c r="R169" s="181"/>
      <c r="S169" s="205"/>
      <c r="T169" s="206"/>
      <c r="U169" s="206"/>
      <c r="V169" s="206"/>
      <c r="W169" s="206"/>
      <c r="X169" s="206"/>
      <c r="Y169" s="206"/>
      <c r="Z169" s="207"/>
      <c r="AA169" s="207"/>
      <c r="AB169" s="207"/>
      <c r="AC169" s="207"/>
      <c r="AD169" s="207"/>
      <c r="AE169" s="207"/>
      <c r="AF169" s="207"/>
      <c r="AG169" s="207"/>
      <c r="AH169" s="207"/>
      <c r="AI169" s="207"/>
      <c r="AJ169" s="207"/>
      <c r="AK169" s="207"/>
      <c r="AL169" s="207"/>
      <c r="AM169" s="207"/>
      <c r="AN169" s="207"/>
      <c r="AO169" s="207"/>
      <c r="AP169" s="207"/>
      <c r="AQ169" s="207"/>
      <c r="AR169" s="207"/>
      <c r="AS169" s="207"/>
      <c r="AT169" s="207"/>
      <c r="AU169" s="207"/>
      <c r="AV169" s="207"/>
      <c r="AW169" s="207"/>
      <c r="AX169" s="207"/>
      <c r="AY169" s="207"/>
      <c r="AZ169" s="207"/>
      <c r="BA169" s="207"/>
      <c r="BB169" s="207"/>
      <c r="BC169" s="207"/>
      <c r="BD169" s="207"/>
      <c r="BE169" s="207"/>
      <c r="BF169" s="207"/>
      <c r="BG169" s="207"/>
    </row>
    <row r="170" spans="1:59" ht="32.25" customHeight="1">
      <c r="A170" s="203">
        <v>156</v>
      </c>
      <c r="B170" s="203"/>
      <c r="C170" s="203" t="s">
        <v>2259</v>
      </c>
      <c r="D170" s="194" t="s">
        <v>2950</v>
      </c>
      <c r="E170" s="203" t="s">
        <v>2899</v>
      </c>
      <c r="F170" s="203"/>
      <c r="G170" s="203" t="s">
        <v>778</v>
      </c>
      <c r="H170" s="194" t="s">
        <v>2951</v>
      </c>
      <c r="I170" s="194" t="s">
        <v>2952</v>
      </c>
      <c r="J170" s="180" t="s">
        <v>2953</v>
      </c>
      <c r="K170" s="180" t="s">
        <v>2265</v>
      </c>
      <c r="L170" s="180" t="s">
        <v>2266</v>
      </c>
      <c r="M170" s="203" t="s">
        <v>2954</v>
      </c>
      <c r="N170" s="203"/>
      <c r="O170" s="181"/>
      <c r="P170" s="181"/>
      <c r="Q170" s="181"/>
      <c r="R170" s="181"/>
      <c r="S170" s="205"/>
      <c r="T170" s="206"/>
      <c r="U170" s="206"/>
      <c r="V170" s="206"/>
      <c r="W170" s="206"/>
      <c r="X170" s="206"/>
      <c r="Y170" s="206"/>
      <c r="Z170" s="207"/>
      <c r="AA170" s="207"/>
      <c r="AB170" s="207"/>
      <c r="AC170" s="207"/>
      <c r="AD170" s="207"/>
      <c r="AE170" s="207"/>
      <c r="AF170" s="207"/>
      <c r="AG170" s="207"/>
      <c r="AH170" s="207"/>
      <c r="AI170" s="207"/>
      <c r="AJ170" s="207"/>
      <c r="AK170" s="207"/>
      <c r="AL170" s="207"/>
      <c r="AM170" s="207"/>
      <c r="AN170" s="207"/>
      <c r="AO170" s="207"/>
      <c r="AP170" s="207"/>
      <c r="AQ170" s="207"/>
      <c r="AR170" s="207"/>
      <c r="AS170" s="207"/>
      <c r="AT170" s="207"/>
      <c r="AU170" s="207"/>
      <c r="AV170" s="207"/>
      <c r="AW170" s="207"/>
      <c r="AX170" s="207"/>
      <c r="AY170" s="207"/>
      <c r="AZ170" s="207"/>
      <c r="BA170" s="207"/>
      <c r="BB170" s="207"/>
      <c r="BC170" s="207"/>
      <c r="BD170" s="207"/>
      <c r="BE170" s="207"/>
      <c r="BF170" s="207"/>
      <c r="BG170" s="207"/>
    </row>
    <row r="171" spans="1:59" ht="32.25" customHeight="1">
      <c r="A171" s="203">
        <v>157</v>
      </c>
      <c r="B171" s="203"/>
      <c r="C171" s="203" t="s">
        <v>2259</v>
      </c>
      <c r="D171" s="194" t="s">
        <v>1751</v>
      </c>
      <c r="E171" s="203" t="s">
        <v>2899</v>
      </c>
      <c r="F171" s="203" t="s">
        <v>2362</v>
      </c>
      <c r="G171" s="203"/>
      <c r="H171" s="194" t="s">
        <v>2955</v>
      </c>
      <c r="I171" s="194" t="s">
        <v>2956</v>
      </c>
      <c r="J171" s="180" t="s">
        <v>2421</v>
      </c>
      <c r="K171" s="180" t="s">
        <v>2316</v>
      </c>
      <c r="L171" s="180" t="s">
        <v>2833</v>
      </c>
      <c r="M171" s="203" t="s">
        <v>2957</v>
      </c>
      <c r="N171" s="203"/>
      <c r="O171" s="181"/>
      <c r="P171" s="181"/>
      <c r="Q171" s="181"/>
      <c r="R171" s="181"/>
      <c r="S171" s="205"/>
      <c r="T171" s="206"/>
      <c r="U171" s="206"/>
      <c r="V171" s="206"/>
      <c r="W171" s="206"/>
      <c r="X171" s="206"/>
      <c r="Y171" s="206"/>
      <c r="Z171" s="207"/>
      <c r="AA171" s="207"/>
      <c r="AB171" s="207"/>
      <c r="AC171" s="207"/>
      <c r="AD171" s="207"/>
      <c r="AE171" s="207"/>
      <c r="AF171" s="207"/>
      <c r="AG171" s="207"/>
      <c r="AH171" s="207"/>
      <c r="AI171" s="207"/>
      <c r="AJ171" s="207"/>
      <c r="AK171" s="207"/>
      <c r="AL171" s="207"/>
      <c r="AM171" s="207"/>
      <c r="AN171" s="207"/>
      <c r="AO171" s="207"/>
      <c r="AP171" s="207"/>
      <c r="AQ171" s="207"/>
      <c r="AR171" s="207"/>
      <c r="AS171" s="207"/>
      <c r="AT171" s="207"/>
      <c r="AU171" s="207"/>
      <c r="AV171" s="207"/>
      <c r="AW171" s="207"/>
      <c r="AX171" s="207"/>
      <c r="AY171" s="207"/>
      <c r="AZ171" s="207"/>
      <c r="BA171" s="207"/>
      <c r="BB171" s="207"/>
      <c r="BC171" s="207"/>
      <c r="BD171" s="207"/>
      <c r="BE171" s="207"/>
      <c r="BF171" s="207"/>
      <c r="BG171" s="207"/>
    </row>
    <row r="172" spans="1:59" ht="32.25" customHeight="1">
      <c r="A172" s="203">
        <v>158</v>
      </c>
      <c r="B172" s="203"/>
      <c r="C172" s="203" t="s">
        <v>2259</v>
      </c>
      <c r="D172" s="194" t="s">
        <v>2958</v>
      </c>
      <c r="E172" s="203" t="s">
        <v>2899</v>
      </c>
      <c r="F172" s="203" t="s">
        <v>2357</v>
      </c>
      <c r="G172" s="203"/>
      <c r="H172" s="194" t="s">
        <v>2959</v>
      </c>
      <c r="I172" s="194" t="s">
        <v>2960</v>
      </c>
      <c r="J172" s="180" t="s">
        <v>2961</v>
      </c>
      <c r="K172" s="180" t="s">
        <v>2962</v>
      </c>
      <c r="L172" s="180" t="s">
        <v>2963</v>
      </c>
      <c r="M172" s="203" t="s">
        <v>2964</v>
      </c>
      <c r="N172" s="203"/>
      <c r="O172" s="181"/>
      <c r="P172" s="181"/>
      <c r="Q172" s="181"/>
      <c r="R172" s="181"/>
      <c r="S172" s="205"/>
      <c r="T172" s="206"/>
      <c r="U172" s="206"/>
      <c r="V172" s="206"/>
      <c r="W172" s="206"/>
      <c r="X172" s="206"/>
      <c r="Y172" s="206"/>
      <c r="Z172" s="207"/>
      <c r="AA172" s="207"/>
      <c r="AB172" s="207"/>
      <c r="AC172" s="207"/>
      <c r="AD172" s="207"/>
      <c r="AE172" s="207"/>
      <c r="AF172" s="207"/>
      <c r="AG172" s="207"/>
      <c r="AH172" s="207"/>
      <c r="AI172" s="207"/>
      <c r="AJ172" s="207"/>
      <c r="AK172" s="207"/>
      <c r="AL172" s="207"/>
      <c r="AM172" s="207"/>
      <c r="AN172" s="207"/>
      <c r="AO172" s="207"/>
      <c r="AP172" s="207"/>
      <c r="AQ172" s="207"/>
      <c r="AR172" s="207"/>
      <c r="AS172" s="207"/>
      <c r="AT172" s="207"/>
      <c r="AU172" s="207"/>
      <c r="AV172" s="207"/>
      <c r="AW172" s="207"/>
      <c r="AX172" s="207"/>
      <c r="AY172" s="207"/>
      <c r="AZ172" s="207"/>
      <c r="BA172" s="207"/>
      <c r="BB172" s="207"/>
      <c r="BC172" s="207"/>
      <c r="BD172" s="207"/>
      <c r="BE172" s="207"/>
      <c r="BF172" s="207"/>
      <c r="BG172" s="207"/>
    </row>
    <row r="173" spans="1:59" ht="32.25" customHeight="1">
      <c r="A173" s="203">
        <v>159</v>
      </c>
      <c r="B173" s="203"/>
      <c r="C173" s="203" t="s">
        <v>2259</v>
      </c>
      <c r="D173" s="194" t="s">
        <v>1186</v>
      </c>
      <c r="E173" s="203" t="s">
        <v>2899</v>
      </c>
      <c r="F173" s="203"/>
      <c r="G173" s="203" t="s">
        <v>2362</v>
      </c>
      <c r="H173" s="194" t="s">
        <v>2965</v>
      </c>
      <c r="I173" s="194" t="s">
        <v>2966</v>
      </c>
      <c r="J173" s="180" t="s">
        <v>2967</v>
      </c>
      <c r="K173" s="180" t="s">
        <v>2341</v>
      </c>
      <c r="L173" s="180" t="s">
        <v>2266</v>
      </c>
      <c r="M173" s="203" t="s">
        <v>2968</v>
      </c>
      <c r="N173" s="203"/>
      <c r="O173" s="181"/>
      <c r="P173" s="181"/>
      <c r="Q173" s="181"/>
      <c r="R173" s="181"/>
      <c r="S173" s="205"/>
      <c r="T173" s="206"/>
      <c r="U173" s="206"/>
      <c r="V173" s="206"/>
      <c r="W173" s="206"/>
      <c r="X173" s="206"/>
      <c r="Y173" s="206"/>
      <c r="Z173" s="207"/>
      <c r="AA173" s="207"/>
      <c r="AB173" s="207"/>
      <c r="AC173" s="207"/>
      <c r="AD173" s="207"/>
      <c r="AE173" s="207"/>
      <c r="AF173" s="207"/>
      <c r="AG173" s="207"/>
      <c r="AH173" s="207"/>
      <c r="AI173" s="207"/>
      <c r="AJ173" s="207"/>
      <c r="AK173" s="207"/>
      <c r="AL173" s="207"/>
      <c r="AM173" s="207"/>
      <c r="AN173" s="207"/>
      <c r="AO173" s="207"/>
      <c r="AP173" s="207"/>
      <c r="AQ173" s="207"/>
      <c r="AR173" s="207"/>
      <c r="AS173" s="207"/>
      <c r="AT173" s="207"/>
      <c r="AU173" s="207"/>
      <c r="AV173" s="207"/>
      <c r="AW173" s="207"/>
      <c r="AX173" s="207"/>
      <c r="AY173" s="207"/>
      <c r="AZ173" s="207"/>
      <c r="BA173" s="207"/>
      <c r="BB173" s="207"/>
      <c r="BC173" s="207"/>
      <c r="BD173" s="207"/>
      <c r="BE173" s="207"/>
      <c r="BF173" s="207"/>
      <c r="BG173" s="207"/>
    </row>
    <row r="174" spans="1:59" ht="32.25" customHeight="1">
      <c r="A174" s="203">
        <v>160</v>
      </c>
      <c r="B174" s="203"/>
      <c r="C174" s="203" t="s">
        <v>2259</v>
      </c>
      <c r="D174" s="194" t="s">
        <v>1963</v>
      </c>
      <c r="E174" s="203" t="s">
        <v>2899</v>
      </c>
      <c r="F174" s="203" t="s">
        <v>2332</v>
      </c>
      <c r="G174" s="203"/>
      <c r="H174" s="194" t="s">
        <v>2969</v>
      </c>
      <c r="I174" s="194" t="s">
        <v>2970</v>
      </c>
      <c r="J174" s="180" t="s">
        <v>2264</v>
      </c>
      <c r="K174" s="180" t="s">
        <v>2330</v>
      </c>
      <c r="L174" s="180" t="s">
        <v>2266</v>
      </c>
      <c r="M174" s="203" t="s">
        <v>2971</v>
      </c>
      <c r="N174" s="203"/>
      <c r="O174" s="181"/>
      <c r="P174" s="181"/>
      <c r="Q174" s="181"/>
      <c r="R174" s="181"/>
      <c r="S174" s="205"/>
      <c r="T174" s="206"/>
      <c r="U174" s="206"/>
      <c r="V174" s="206"/>
      <c r="W174" s="206"/>
      <c r="X174" s="206"/>
      <c r="Y174" s="206"/>
      <c r="Z174" s="207"/>
      <c r="AA174" s="207"/>
      <c r="AB174" s="207"/>
      <c r="AC174" s="207"/>
      <c r="AD174" s="207"/>
      <c r="AE174" s="207"/>
      <c r="AF174" s="207"/>
      <c r="AG174" s="207"/>
      <c r="AH174" s="207"/>
      <c r="AI174" s="207"/>
      <c r="AJ174" s="207"/>
      <c r="AK174" s="207"/>
      <c r="AL174" s="207"/>
      <c r="AM174" s="207"/>
      <c r="AN174" s="207"/>
      <c r="AO174" s="207"/>
      <c r="AP174" s="207"/>
      <c r="AQ174" s="207"/>
      <c r="AR174" s="207"/>
      <c r="AS174" s="207"/>
      <c r="AT174" s="207"/>
      <c r="AU174" s="207"/>
      <c r="AV174" s="207"/>
      <c r="AW174" s="207"/>
      <c r="AX174" s="207"/>
      <c r="AY174" s="207"/>
      <c r="AZ174" s="207"/>
      <c r="BA174" s="207"/>
      <c r="BB174" s="207"/>
      <c r="BC174" s="207"/>
      <c r="BD174" s="207"/>
      <c r="BE174" s="207"/>
      <c r="BF174" s="207"/>
      <c r="BG174" s="207"/>
    </row>
    <row r="175" spans="1:59" ht="32.25" customHeight="1">
      <c r="A175" s="203">
        <v>161</v>
      </c>
      <c r="B175" s="203"/>
      <c r="C175" s="203" t="s">
        <v>2259</v>
      </c>
      <c r="D175" s="194" t="s">
        <v>687</v>
      </c>
      <c r="E175" s="203" t="s">
        <v>2899</v>
      </c>
      <c r="F175" s="203" t="s">
        <v>2295</v>
      </c>
      <c r="G175" s="203"/>
      <c r="H175" s="194" t="s">
        <v>2972</v>
      </c>
      <c r="I175" s="194" t="s">
        <v>2973</v>
      </c>
      <c r="J175" s="180" t="s">
        <v>2974</v>
      </c>
      <c r="K175" s="180" t="s">
        <v>2265</v>
      </c>
      <c r="L175" s="180" t="s">
        <v>2266</v>
      </c>
      <c r="M175" s="203" t="s">
        <v>2975</v>
      </c>
      <c r="N175" s="203"/>
      <c r="O175" s="181"/>
      <c r="P175" s="181"/>
      <c r="Q175" s="181"/>
      <c r="R175" s="181"/>
      <c r="S175" s="205"/>
      <c r="T175" s="206"/>
      <c r="U175" s="206"/>
      <c r="V175" s="206"/>
      <c r="W175" s="206"/>
      <c r="X175" s="206"/>
      <c r="Y175" s="206"/>
      <c r="Z175" s="207"/>
      <c r="AA175" s="207"/>
      <c r="AB175" s="207"/>
      <c r="AC175" s="207"/>
      <c r="AD175" s="207"/>
      <c r="AE175" s="207"/>
      <c r="AF175" s="207"/>
      <c r="AG175" s="207"/>
      <c r="AH175" s="207"/>
      <c r="AI175" s="207"/>
      <c r="AJ175" s="207"/>
      <c r="AK175" s="207"/>
      <c r="AL175" s="207"/>
      <c r="AM175" s="207"/>
      <c r="AN175" s="207"/>
      <c r="AO175" s="207"/>
      <c r="AP175" s="207"/>
      <c r="AQ175" s="207"/>
      <c r="AR175" s="207"/>
      <c r="AS175" s="207"/>
      <c r="AT175" s="207"/>
      <c r="AU175" s="207"/>
      <c r="AV175" s="207"/>
      <c r="AW175" s="207"/>
      <c r="AX175" s="207"/>
      <c r="AY175" s="207"/>
      <c r="AZ175" s="207"/>
      <c r="BA175" s="207"/>
      <c r="BB175" s="207"/>
      <c r="BC175" s="207"/>
      <c r="BD175" s="207"/>
      <c r="BE175" s="207"/>
      <c r="BF175" s="207"/>
      <c r="BG175" s="207"/>
    </row>
    <row r="176" spans="1:59" ht="32.25" customHeight="1">
      <c r="A176" s="203">
        <v>162</v>
      </c>
      <c r="B176" s="203"/>
      <c r="C176" s="203" t="s">
        <v>2259</v>
      </c>
      <c r="D176" s="194" t="s">
        <v>2976</v>
      </c>
      <c r="E176" s="203" t="s">
        <v>2899</v>
      </c>
      <c r="F176" s="203" t="s">
        <v>2396</v>
      </c>
      <c r="G176" s="203"/>
      <c r="H176" s="194" t="s">
        <v>2977</v>
      </c>
      <c r="I176" s="194" t="s">
        <v>2978</v>
      </c>
      <c r="J176" s="180" t="s">
        <v>2979</v>
      </c>
      <c r="K176" s="180" t="s">
        <v>2440</v>
      </c>
      <c r="L176" s="180" t="s">
        <v>2266</v>
      </c>
      <c r="M176" s="203" t="s">
        <v>2980</v>
      </c>
      <c r="N176" s="203"/>
      <c r="O176" s="181"/>
      <c r="P176" s="181"/>
      <c r="Q176" s="181"/>
      <c r="R176" s="181"/>
      <c r="S176" s="205"/>
      <c r="T176" s="206"/>
      <c r="U176" s="206"/>
      <c r="V176" s="206"/>
      <c r="W176" s="206"/>
      <c r="X176" s="206"/>
      <c r="Y176" s="206"/>
      <c r="Z176" s="207"/>
      <c r="AA176" s="207"/>
      <c r="AB176" s="207"/>
      <c r="AC176" s="207"/>
      <c r="AD176" s="207"/>
      <c r="AE176" s="207"/>
      <c r="AF176" s="207"/>
      <c r="AG176" s="207"/>
      <c r="AH176" s="207"/>
      <c r="AI176" s="207"/>
      <c r="AJ176" s="207"/>
      <c r="AK176" s="207"/>
      <c r="AL176" s="207"/>
      <c r="AM176" s="207"/>
      <c r="AN176" s="207"/>
      <c r="AO176" s="207"/>
      <c r="AP176" s="207"/>
      <c r="AQ176" s="207"/>
      <c r="AR176" s="207"/>
      <c r="AS176" s="207"/>
      <c r="AT176" s="207"/>
      <c r="AU176" s="207"/>
      <c r="AV176" s="207"/>
      <c r="AW176" s="207"/>
      <c r="AX176" s="207"/>
      <c r="AY176" s="207"/>
      <c r="AZ176" s="207"/>
      <c r="BA176" s="207"/>
      <c r="BB176" s="207"/>
      <c r="BC176" s="207"/>
      <c r="BD176" s="207"/>
      <c r="BE176" s="207"/>
      <c r="BF176" s="207"/>
      <c r="BG176" s="207"/>
    </row>
    <row r="177" spans="1:59" ht="32.25" customHeight="1">
      <c r="A177" s="203">
        <v>163</v>
      </c>
      <c r="B177" s="203"/>
      <c r="C177" s="203" t="s">
        <v>2259</v>
      </c>
      <c r="D177" s="194" t="s">
        <v>1084</v>
      </c>
      <c r="E177" s="203" t="s">
        <v>2899</v>
      </c>
      <c r="F177" s="203" t="s">
        <v>2289</v>
      </c>
      <c r="G177" s="203"/>
      <c r="H177" s="194" t="s">
        <v>2981</v>
      </c>
      <c r="I177" s="194" t="s">
        <v>2982</v>
      </c>
      <c r="J177" s="180" t="s">
        <v>2544</v>
      </c>
      <c r="K177" s="180" t="s">
        <v>2293</v>
      </c>
      <c r="L177" s="180" t="s">
        <v>2266</v>
      </c>
      <c r="M177" s="203" t="s">
        <v>2983</v>
      </c>
      <c r="N177" s="203"/>
      <c r="O177" s="181"/>
      <c r="P177" s="181"/>
      <c r="Q177" s="181"/>
      <c r="R177" s="181"/>
      <c r="S177" s="205"/>
      <c r="T177" s="206"/>
      <c r="U177" s="206"/>
      <c r="V177" s="206"/>
      <c r="W177" s="206"/>
      <c r="X177" s="206"/>
      <c r="Y177" s="206"/>
      <c r="Z177" s="207"/>
      <c r="AA177" s="207"/>
      <c r="AB177" s="207"/>
      <c r="AC177" s="207"/>
      <c r="AD177" s="207"/>
      <c r="AE177" s="207"/>
      <c r="AF177" s="207"/>
      <c r="AG177" s="207"/>
      <c r="AH177" s="207"/>
      <c r="AI177" s="207"/>
      <c r="AJ177" s="207"/>
      <c r="AK177" s="207"/>
      <c r="AL177" s="207"/>
      <c r="AM177" s="207"/>
      <c r="AN177" s="207"/>
      <c r="AO177" s="207"/>
      <c r="AP177" s="207"/>
      <c r="AQ177" s="207"/>
      <c r="AR177" s="207"/>
      <c r="AS177" s="207"/>
      <c r="AT177" s="207"/>
      <c r="AU177" s="207"/>
      <c r="AV177" s="207"/>
      <c r="AW177" s="207"/>
      <c r="AX177" s="207"/>
      <c r="AY177" s="207"/>
      <c r="AZ177" s="207"/>
      <c r="BA177" s="207"/>
      <c r="BB177" s="207"/>
      <c r="BC177" s="207"/>
      <c r="BD177" s="207"/>
      <c r="BE177" s="207"/>
      <c r="BF177" s="207"/>
      <c r="BG177" s="207"/>
    </row>
    <row r="178" spans="1:59" ht="32.25" customHeight="1">
      <c r="A178" s="203">
        <v>164</v>
      </c>
      <c r="B178" s="203"/>
      <c r="C178" s="203" t="s">
        <v>2259</v>
      </c>
      <c r="D178" s="194" t="s">
        <v>1090</v>
      </c>
      <c r="E178" s="203" t="s">
        <v>2899</v>
      </c>
      <c r="F178" s="203" t="s">
        <v>1092</v>
      </c>
      <c r="G178" s="203"/>
      <c r="H178" s="194" t="s">
        <v>2984</v>
      </c>
      <c r="I178" s="194" t="s">
        <v>2985</v>
      </c>
      <c r="J178" s="180" t="s">
        <v>2936</v>
      </c>
      <c r="K178" s="180" t="s">
        <v>2316</v>
      </c>
      <c r="L178" s="180" t="s">
        <v>2266</v>
      </c>
      <c r="M178" s="203" t="s">
        <v>2986</v>
      </c>
      <c r="N178" s="203"/>
      <c r="O178" s="181"/>
      <c r="P178" s="181"/>
      <c r="Q178" s="181"/>
      <c r="R178" s="181"/>
      <c r="S178" s="205"/>
      <c r="T178" s="206"/>
      <c r="U178" s="206"/>
      <c r="V178" s="206"/>
      <c r="W178" s="206"/>
      <c r="X178" s="206"/>
      <c r="Y178" s="206"/>
      <c r="Z178" s="207"/>
      <c r="AA178" s="207"/>
      <c r="AB178" s="207"/>
      <c r="AC178" s="207"/>
      <c r="AD178" s="207"/>
      <c r="AE178" s="207"/>
      <c r="AF178" s="207"/>
      <c r="AG178" s="207"/>
      <c r="AH178" s="207"/>
      <c r="AI178" s="207"/>
      <c r="AJ178" s="207"/>
      <c r="AK178" s="207"/>
      <c r="AL178" s="207"/>
      <c r="AM178" s="207"/>
      <c r="AN178" s="207"/>
      <c r="AO178" s="207"/>
      <c r="AP178" s="207"/>
      <c r="AQ178" s="207"/>
      <c r="AR178" s="207"/>
      <c r="AS178" s="207"/>
      <c r="AT178" s="207"/>
      <c r="AU178" s="207"/>
      <c r="AV178" s="207"/>
      <c r="AW178" s="207"/>
      <c r="AX178" s="207"/>
      <c r="AY178" s="207"/>
      <c r="AZ178" s="207"/>
      <c r="BA178" s="207"/>
      <c r="BB178" s="207"/>
      <c r="BC178" s="207"/>
      <c r="BD178" s="207"/>
      <c r="BE178" s="207"/>
      <c r="BF178" s="207"/>
      <c r="BG178" s="207"/>
    </row>
    <row r="179" spans="1:59" ht="32.25" customHeight="1">
      <c r="A179" s="203">
        <v>165</v>
      </c>
      <c r="B179" s="203"/>
      <c r="C179" s="203" t="s">
        <v>2259</v>
      </c>
      <c r="D179" s="194" t="s">
        <v>790</v>
      </c>
      <c r="E179" s="203" t="s">
        <v>2899</v>
      </c>
      <c r="F179" s="203"/>
      <c r="G179" s="203" t="s">
        <v>2295</v>
      </c>
      <c r="H179" s="194" t="s">
        <v>2987</v>
      </c>
      <c r="I179" s="194" t="s">
        <v>2988</v>
      </c>
      <c r="J179" s="180" t="s">
        <v>2989</v>
      </c>
      <c r="K179" s="180" t="s">
        <v>2657</v>
      </c>
      <c r="L179" s="180" t="s">
        <v>2990</v>
      </c>
      <c r="M179" s="203" t="s">
        <v>2991</v>
      </c>
      <c r="N179" s="203"/>
      <c r="O179" s="181"/>
      <c r="P179" s="181"/>
      <c r="Q179" s="181"/>
      <c r="R179" s="181"/>
      <c r="S179" s="205"/>
      <c r="T179" s="206"/>
      <c r="U179" s="206"/>
      <c r="V179" s="206"/>
      <c r="W179" s="206"/>
      <c r="X179" s="206"/>
      <c r="Y179" s="206"/>
      <c r="Z179" s="207"/>
      <c r="AA179" s="207"/>
      <c r="AB179" s="207"/>
      <c r="AC179" s="207"/>
      <c r="AD179" s="207"/>
      <c r="AE179" s="207"/>
      <c r="AF179" s="207"/>
      <c r="AG179" s="207"/>
      <c r="AH179" s="207"/>
      <c r="AI179" s="207"/>
      <c r="AJ179" s="207"/>
      <c r="AK179" s="207"/>
      <c r="AL179" s="207"/>
      <c r="AM179" s="207"/>
      <c r="AN179" s="207"/>
      <c r="AO179" s="207"/>
      <c r="AP179" s="207"/>
      <c r="AQ179" s="207"/>
      <c r="AR179" s="207"/>
      <c r="AS179" s="207"/>
      <c r="AT179" s="207"/>
      <c r="AU179" s="207"/>
      <c r="AV179" s="207"/>
      <c r="AW179" s="207"/>
      <c r="AX179" s="207"/>
      <c r="AY179" s="207"/>
      <c r="AZ179" s="207"/>
      <c r="BA179" s="207"/>
      <c r="BB179" s="207"/>
      <c r="BC179" s="207"/>
      <c r="BD179" s="207"/>
      <c r="BE179" s="207"/>
      <c r="BF179" s="207"/>
      <c r="BG179" s="207"/>
    </row>
    <row r="180" spans="1:59" ht="32.25" customHeight="1">
      <c r="A180" s="203">
        <v>166</v>
      </c>
      <c r="B180" s="203"/>
      <c r="C180" s="203" t="s">
        <v>2259</v>
      </c>
      <c r="D180" s="194" t="s">
        <v>2992</v>
      </c>
      <c r="E180" s="203" t="s">
        <v>2899</v>
      </c>
      <c r="F180" s="203" t="s">
        <v>2437</v>
      </c>
      <c r="G180" s="203"/>
      <c r="H180" s="194" t="s">
        <v>2993</v>
      </c>
      <c r="I180" s="194" t="s">
        <v>2994</v>
      </c>
      <c r="J180" s="180" t="s">
        <v>2995</v>
      </c>
      <c r="K180" s="180" t="s">
        <v>2299</v>
      </c>
      <c r="L180" s="180" t="s">
        <v>2266</v>
      </c>
      <c r="M180" s="203" t="s">
        <v>2996</v>
      </c>
      <c r="N180" s="203"/>
      <c r="O180" s="181"/>
      <c r="P180" s="181"/>
      <c r="Q180" s="181"/>
      <c r="R180" s="181"/>
      <c r="S180" s="205"/>
      <c r="T180" s="206"/>
      <c r="U180" s="206"/>
      <c r="V180" s="206"/>
      <c r="W180" s="206"/>
      <c r="X180" s="206"/>
      <c r="Y180" s="206"/>
      <c r="Z180" s="207"/>
      <c r="AA180" s="207"/>
      <c r="AB180" s="207"/>
      <c r="AC180" s="207"/>
      <c r="AD180" s="207"/>
      <c r="AE180" s="207"/>
      <c r="AF180" s="207"/>
      <c r="AG180" s="207"/>
      <c r="AH180" s="207"/>
      <c r="AI180" s="207"/>
      <c r="AJ180" s="207"/>
      <c r="AK180" s="207"/>
      <c r="AL180" s="207"/>
      <c r="AM180" s="207"/>
      <c r="AN180" s="207"/>
      <c r="AO180" s="207"/>
      <c r="AP180" s="207"/>
      <c r="AQ180" s="207"/>
      <c r="AR180" s="207"/>
      <c r="AS180" s="207"/>
      <c r="AT180" s="207"/>
      <c r="AU180" s="207"/>
      <c r="AV180" s="207"/>
      <c r="AW180" s="207"/>
      <c r="AX180" s="207"/>
      <c r="AY180" s="207"/>
      <c r="AZ180" s="207"/>
      <c r="BA180" s="207"/>
      <c r="BB180" s="207"/>
      <c r="BC180" s="207"/>
      <c r="BD180" s="207"/>
      <c r="BE180" s="207"/>
      <c r="BF180" s="207"/>
      <c r="BG180" s="207"/>
    </row>
    <row r="181" spans="1:59" ht="32.25" customHeight="1">
      <c r="A181" s="203">
        <v>167</v>
      </c>
      <c r="B181" s="203"/>
      <c r="C181" s="203" t="s">
        <v>2259</v>
      </c>
      <c r="D181" s="194" t="s">
        <v>2997</v>
      </c>
      <c r="E181" s="203" t="s">
        <v>2899</v>
      </c>
      <c r="F181" s="203"/>
      <c r="G181" s="203" t="s">
        <v>2380</v>
      </c>
      <c r="H181" s="194" t="s">
        <v>2998</v>
      </c>
      <c r="I181" s="194" t="s">
        <v>2999</v>
      </c>
      <c r="J181" s="180" t="s">
        <v>2434</v>
      </c>
      <c r="K181" s="180" t="s">
        <v>2265</v>
      </c>
      <c r="L181" s="180" t="s">
        <v>2266</v>
      </c>
      <c r="M181" s="203" t="s">
        <v>3000</v>
      </c>
      <c r="N181" s="203"/>
      <c r="O181" s="181"/>
      <c r="P181" s="181"/>
      <c r="Q181" s="181"/>
      <c r="R181" s="181"/>
      <c r="S181" s="205"/>
      <c r="T181" s="206"/>
      <c r="U181" s="206"/>
      <c r="V181" s="206"/>
      <c r="W181" s="206"/>
      <c r="X181" s="206"/>
      <c r="Y181" s="206"/>
      <c r="Z181" s="207"/>
      <c r="AA181" s="207"/>
      <c r="AB181" s="207"/>
      <c r="AC181" s="207"/>
      <c r="AD181" s="207"/>
      <c r="AE181" s="207"/>
      <c r="AF181" s="207"/>
      <c r="AG181" s="207"/>
      <c r="AH181" s="207"/>
      <c r="AI181" s="207"/>
      <c r="AJ181" s="207"/>
      <c r="AK181" s="207"/>
      <c r="AL181" s="207"/>
      <c r="AM181" s="207"/>
      <c r="AN181" s="207"/>
      <c r="AO181" s="207"/>
      <c r="AP181" s="207"/>
      <c r="AQ181" s="207"/>
      <c r="AR181" s="207"/>
      <c r="AS181" s="207"/>
      <c r="AT181" s="207"/>
      <c r="AU181" s="207"/>
      <c r="AV181" s="207"/>
      <c r="AW181" s="207"/>
      <c r="AX181" s="207"/>
      <c r="AY181" s="207"/>
      <c r="AZ181" s="207"/>
      <c r="BA181" s="207"/>
      <c r="BB181" s="207"/>
      <c r="BC181" s="207"/>
      <c r="BD181" s="207"/>
      <c r="BE181" s="207"/>
      <c r="BF181" s="207"/>
      <c r="BG181" s="207"/>
    </row>
    <row r="182" spans="1:59" ht="32.25" customHeight="1">
      <c r="A182" s="203">
        <v>168</v>
      </c>
      <c r="B182" s="203"/>
      <c r="C182" s="203" t="s">
        <v>2259</v>
      </c>
      <c r="D182" s="194" t="s">
        <v>797</v>
      </c>
      <c r="E182" s="203" t="s">
        <v>2899</v>
      </c>
      <c r="F182" s="203"/>
      <c r="G182" s="203" t="s">
        <v>2357</v>
      </c>
      <c r="H182" s="194" t="s">
        <v>3001</v>
      </c>
      <c r="I182" s="194" t="s">
        <v>3002</v>
      </c>
      <c r="J182" s="180" t="s">
        <v>2457</v>
      </c>
      <c r="K182" s="180" t="s">
        <v>2265</v>
      </c>
      <c r="L182" s="180" t="s">
        <v>2266</v>
      </c>
      <c r="M182" s="203" t="s">
        <v>3003</v>
      </c>
      <c r="N182" s="203"/>
      <c r="O182" s="181"/>
      <c r="P182" s="181"/>
      <c r="Q182" s="181"/>
      <c r="R182" s="181"/>
      <c r="S182" s="205"/>
      <c r="T182" s="206"/>
      <c r="U182" s="206"/>
      <c r="V182" s="206"/>
      <c r="W182" s="206"/>
      <c r="X182" s="206"/>
      <c r="Y182" s="206"/>
      <c r="Z182" s="207"/>
      <c r="AA182" s="207"/>
      <c r="AB182" s="207"/>
      <c r="AC182" s="207"/>
      <c r="AD182" s="207"/>
      <c r="AE182" s="207"/>
      <c r="AF182" s="207"/>
      <c r="AG182" s="207"/>
      <c r="AH182" s="207"/>
      <c r="AI182" s="207"/>
      <c r="AJ182" s="207"/>
      <c r="AK182" s="207"/>
      <c r="AL182" s="207"/>
      <c r="AM182" s="207"/>
      <c r="AN182" s="207"/>
      <c r="AO182" s="207"/>
      <c r="AP182" s="207"/>
      <c r="AQ182" s="207"/>
      <c r="AR182" s="207"/>
      <c r="AS182" s="207"/>
      <c r="AT182" s="207"/>
      <c r="AU182" s="207"/>
      <c r="AV182" s="207"/>
      <c r="AW182" s="207"/>
      <c r="AX182" s="207"/>
      <c r="AY182" s="207"/>
      <c r="AZ182" s="207"/>
      <c r="BA182" s="207"/>
      <c r="BB182" s="207"/>
      <c r="BC182" s="207"/>
      <c r="BD182" s="207"/>
      <c r="BE182" s="207"/>
      <c r="BF182" s="207"/>
      <c r="BG182" s="207"/>
    </row>
    <row r="183" spans="1:59" ht="32.25" customHeight="1">
      <c r="A183" s="203">
        <v>169</v>
      </c>
      <c r="B183" s="203"/>
      <c r="C183" s="203" t="s">
        <v>2259</v>
      </c>
      <c r="D183" s="194" t="s">
        <v>3004</v>
      </c>
      <c r="E183" s="203" t="s">
        <v>2899</v>
      </c>
      <c r="F183" s="203" t="s">
        <v>2261</v>
      </c>
      <c r="G183" s="203"/>
      <c r="H183" s="194" t="s">
        <v>3005</v>
      </c>
      <c r="I183" s="194" t="s">
        <v>3006</v>
      </c>
      <c r="J183" s="180" t="s">
        <v>3007</v>
      </c>
      <c r="K183" s="180" t="s">
        <v>2265</v>
      </c>
      <c r="L183" s="180" t="s">
        <v>2266</v>
      </c>
      <c r="M183" s="203" t="s">
        <v>3008</v>
      </c>
      <c r="N183" s="203"/>
      <c r="O183" s="181"/>
      <c r="P183" s="181"/>
      <c r="Q183" s="181"/>
      <c r="R183" s="181"/>
      <c r="S183" s="205"/>
      <c r="T183" s="206"/>
      <c r="U183" s="206"/>
      <c r="V183" s="206"/>
      <c r="W183" s="206"/>
      <c r="X183" s="206"/>
      <c r="Y183" s="206"/>
      <c r="Z183" s="207"/>
      <c r="AA183" s="207"/>
      <c r="AB183" s="207"/>
      <c r="AC183" s="207"/>
      <c r="AD183" s="207"/>
      <c r="AE183" s="207"/>
      <c r="AF183" s="207"/>
      <c r="AG183" s="207"/>
      <c r="AH183" s="207"/>
      <c r="AI183" s="207"/>
      <c r="AJ183" s="207"/>
      <c r="AK183" s="207"/>
      <c r="AL183" s="207"/>
      <c r="AM183" s="207"/>
      <c r="AN183" s="207"/>
      <c r="AO183" s="207"/>
      <c r="AP183" s="207"/>
      <c r="AQ183" s="207"/>
      <c r="AR183" s="207"/>
      <c r="AS183" s="207"/>
      <c r="AT183" s="207"/>
      <c r="AU183" s="207"/>
      <c r="AV183" s="207"/>
      <c r="AW183" s="207"/>
      <c r="AX183" s="207"/>
      <c r="AY183" s="207"/>
      <c r="AZ183" s="207"/>
      <c r="BA183" s="207"/>
      <c r="BB183" s="207"/>
      <c r="BC183" s="207"/>
      <c r="BD183" s="207"/>
      <c r="BE183" s="207"/>
      <c r="BF183" s="207"/>
      <c r="BG183" s="207"/>
    </row>
    <row r="184" spans="1:59" ht="32.25" customHeight="1">
      <c r="A184" s="203">
        <v>170</v>
      </c>
      <c r="B184" s="203"/>
      <c r="C184" s="203" t="s">
        <v>2259</v>
      </c>
      <c r="D184" s="194" t="s">
        <v>1765</v>
      </c>
      <c r="E184" s="203" t="s">
        <v>2899</v>
      </c>
      <c r="F184" s="203" t="s">
        <v>2278</v>
      </c>
      <c r="G184" s="203"/>
      <c r="H184" s="194" t="s">
        <v>3009</v>
      </c>
      <c r="I184" s="194" t="s">
        <v>3010</v>
      </c>
      <c r="J184" s="180" t="s">
        <v>2281</v>
      </c>
      <c r="K184" s="180" t="s">
        <v>2299</v>
      </c>
      <c r="L184" s="180" t="s">
        <v>2266</v>
      </c>
      <c r="M184" s="203" t="s">
        <v>3011</v>
      </c>
      <c r="N184" s="203"/>
      <c r="O184" s="181"/>
      <c r="P184" s="181"/>
      <c r="Q184" s="181"/>
      <c r="R184" s="181"/>
      <c r="S184" s="205"/>
      <c r="T184" s="206"/>
      <c r="U184" s="206"/>
      <c r="V184" s="206"/>
      <c r="W184" s="206"/>
      <c r="X184" s="206"/>
      <c r="Y184" s="206"/>
      <c r="Z184" s="207"/>
      <c r="AA184" s="207"/>
      <c r="AB184" s="207"/>
      <c r="AC184" s="207"/>
      <c r="AD184" s="207"/>
      <c r="AE184" s="207"/>
      <c r="AF184" s="207"/>
      <c r="AG184" s="207"/>
      <c r="AH184" s="207"/>
      <c r="AI184" s="207"/>
      <c r="AJ184" s="207"/>
      <c r="AK184" s="207"/>
      <c r="AL184" s="207"/>
      <c r="AM184" s="207"/>
      <c r="AN184" s="207"/>
      <c r="AO184" s="207"/>
      <c r="AP184" s="207"/>
      <c r="AQ184" s="207"/>
      <c r="AR184" s="207"/>
      <c r="AS184" s="207"/>
      <c r="AT184" s="207"/>
      <c r="AU184" s="207"/>
      <c r="AV184" s="207"/>
      <c r="AW184" s="207"/>
      <c r="AX184" s="207"/>
      <c r="AY184" s="207"/>
      <c r="AZ184" s="207"/>
      <c r="BA184" s="207"/>
      <c r="BB184" s="207"/>
      <c r="BC184" s="207"/>
      <c r="BD184" s="207"/>
      <c r="BE184" s="207"/>
      <c r="BF184" s="207"/>
      <c r="BG184" s="207"/>
    </row>
    <row r="185" spans="1:59" ht="32.25" customHeight="1">
      <c r="A185" s="203">
        <v>171</v>
      </c>
      <c r="B185" s="203"/>
      <c r="C185" s="203" t="s">
        <v>2259</v>
      </c>
      <c r="D185" s="194" t="s">
        <v>1244</v>
      </c>
      <c r="E185" s="203" t="s">
        <v>2899</v>
      </c>
      <c r="F185" s="203" t="s">
        <v>2289</v>
      </c>
      <c r="G185" s="203"/>
      <c r="H185" s="194" t="s">
        <v>3012</v>
      </c>
      <c r="I185" s="194" t="s">
        <v>3013</v>
      </c>
      <c r="J185" s="180" t="s">
        <v>3014</v>
      </c>
      <c r="K185" s="180" t="s">
        <v>2718</v>
      </c>
      <c r="L185" s="180" t="s">
        <v>2266</v>
      </c>
      <c r="M185" s="203" t="s">
        <v>3015</v>
      </c>
      <c r="N185" s="203"/>
      <c r="O185" s="181"/>
      <c r="P185" s="181"/>
      <c r="Q185" s="181"/>
      <c r="R185" s="181"/>
      <c r="S185" s="205"/>
      <c r="T185" s="206"/>
      <c r="U185" s="206"/>
      <c r="V185" s="206"/>
      <c r="W185" s="206"/>
      <c r="X185" s="206"/>
      <c r="Y185" s="206"/>
      <c r="Z185" s="207"/>
      <c r="AA185" s="207"/>
      <c r="AB185" s="207"/>
      <c r="AC185" s="207"/>
      <c r="AD185" s="207"/>
      <c r="AE185" s="207"/>
      <c r="AF185" s="207"/>
      <c r="AG185" s="207"/>
      <c r="AH185" s="207"/>
      <c r="AI185" s="207"/>
      <c r="AJ185" s="207"/>
      <c r="AK185" s="207"/>
      <c r="AL185" s="207"/>
      <c r="AM185" s="207"/>
      <c r="AN185" s="207"/>
      <c r="AO185" s="207"/>
      <c r="AP185" s="207"/>
      <c r="AQ185" s="207"/>
      <c r="AR185" s="207"/>
      <c r="AS185" s="207"/>
      <c r="AT185" s="207"/>
      <c r="AU185" s="207"/>
      <c r="AV185" s="207"/>
      <c r="AW185" s="207"/>
      <c r="AX185" s="207"/>
      <c r="AY185" s="207"/>
      <c r="AZ185" s="207"/>
      <c r="BA185" s="207"/>
      <c r="BB185" s="207"/>
      <c r="BC185" s="207"/>
      <c r="BD185" s="207"/>
      <c r="BE185" s="207"/>
      <c r="BF185" s="207"/>
      <c r="BG185" s="207"/>
    </row>
    <row r="186" spans="1:59" ht="32.25" customHeight="1">
      <c r="A186" s="203">
        <v>172</v>
      </c>
      <c r="B186" s="203"/>
      <c r="C186" s="203" t="s">
        <v>2259</v>
      </c>
      <c r="D186" s="194" t="s">
        <v>1231</v>
      </c>
      <c r="E186" s="203" t="s">
        <v>2899</v>
      </c>
      <c r="F186" s="203" t="s">
        <v>2437</v>
      </c>
      <c r="G186" s="203"/>
      <c r="H186" s="194" t="s">
        <v>3016</v>
      </c>
      <c r="I186" s="194" t="s">
        <v>2919</v>
      </c>
      <c r="J186" s="180" t="s">
        <v>2488</v>
      </c>
      <c r="K186" s="180" t="s">
        <v>2299</v>
      </c>
      <c r="L186" s="180" t="s">
        <v>2266</v>
      </c>
      <c r="M186" s="203" t="s">
        <v>3017</v>
      </c>
      <c r="N186" s="203"/>
      <c r="O186" s="181"/>
      <c r="P186" s="181"/>
      <c r="Q186" s="181"/>
      <c r="R186" s="181"/>
      <c r="S186" s="205"/>
      <c r="T186" s="206"/>
      <c r="U186" s="206"/>
      <c r="V186" s="206"/>
      <c r="W186" s="206"/>
      <c r="X186" s="206"/>
      <c r="Y186" s="206"/>
      <c r="Z186" s="207"/>
      <c r="AA186" s="207"/>
      <c r="AB186" s="207"/>
      <c r="AC186" s="207"/>
      <c r="AD186" s="207"/>
      <c r="AE186" s="207"/>
      <c r="AF186" s="207"/>
      <c r="AG186" s="207"/>
      <c r="AH186" s="207"/>
      <c r="AI186" s="207"/>
      <c r="AJ186" s="207"/>
      <c r="AK186" s="207"/>
      <c r="AL186" s="207"/>
      <c r="AM186" s="207"/>
      <c r="AN186" s="207"/>
      <c r="AO186" s="207"/>
      <c r="AP186" s="207"/>
      <c r="AQ186" s="207"/>
      <c r="AR186" s="207"/>
      <c r="AS186" s="207"/>
      <c r="AT186" s="207"/>
      <c r="AU186" s="207"/>
      <c r="AV186" s="207"/>
      <c r="AW186" s="207"/>
      <c r="AX186" s="207"/>
      <c r="AY186" s="207"/>
      <c r="AZ186" s="207"/>
      <c r="BA186" s="207"/>
      <c r="BB186" s="207"/>
      <c r="BC186" s="207"/>
      <c r="BD186" s="207"/>
      <c r="BE186" s="207"/>
      <c r="BF186" s="207"/>
      <c r="BG186" s="207"/>
    </row>
    <row r="187" spans="1:59" ht="32.25" customHeight="1">
      <c r="A187" s="203">
        <v>173</v>
      </c>
      <c r="B187" s="203"/>
      <c r="C187" s="203" t="s">
        <v>2259</v>
      </c>
      <c r="D187" s="194" t="s">
        <v>1790</v>
      </c>
      <c r="E187" s="203" t="s">
        <v>2899</v>
      </c>
      <c r="F187" s="203"/>
      <c r="G187" s="203" t="s">
        <v>1092</v>
      </c>
      <c r="H187" s="194" t="s">
        <v>3018</v>
      </c>
      <c r="I187" s="194" t="s">
        <v>3019</v>
      </c>
      <c r="J187" s="180" t="s">
        <v>2905</v>
      </c>
      <c r="K187" s="180" t="s">
        <v>2265</v>
      </c>
      <c r="L187" s="180" t="s">
        <v>2266</v>
      </c>
      <c r="M187" s="203" t="s">
        <v>3020</v>
      </c>
      <c r="N187" s="203"/>
      <c r="O187" s="181"/>
      <c r="P187" s="181"/>
      <c r="Q187" s="181"/>
      <c r="R187" s="181"/>
      <c r="S187" s="205"/>
      <c r="T187" s="206"/>
      <c r="U187" s="206"/>
      <c r="V187" s="206"/>
      <c r="W187" s="206"/>
      <c r="X187" s="206"/>
      <c r="Y187" s="206"/>
      <c r="Z187" s="207"/>
      <c r="AA187" s="207"/>
      <c r="AB187" s="207"/>
      <c r="AC187" s="207"/>
      <c r="AD187" s="207"/>
      <c r="AE187" s="207"/>
      <c r="AF187" s="207"/>
      <c r="AG187" s="207"/>
      <c r="AH187" s="207"/>
      <c r="AI187" s="207"/>
      <c r="AJ187" s="207"/>
      <c r="AK187" s="207"/>
      <c r="AL187" s="207"/>
      <c r="AM187" s="207"/>
      <c r="AN187" s="207"/>
      <c r="AO187" s="207"/>
      <c r="AP187" s="207"/>
      <c r="AQ187" s="207"/>
      <c r="AR187" s="207"/>
      <c r="AS187" s="207"/>
      <c r="AT187" s="207"/>
      <c r="AU187" s="207"/>
      <c r="AV187" s="207"/>
      <c r="AW187" s="207"/>
      <c r="AX187" s="207"/>
      <c r="AY187" s="207"/>
      <c r="AZ187" s="207"/>
      <c r="BA187" s="207"/>
      <c r="BB187" s="207"/>
      <c r="BC187" s="207"/>
      <c r="BD187" s="207"/>
      <c r="BE187" s="207"/>
      <c r="BF187" s="207"/>
      <c r="BG187" s="207"/>
    </row>
    <row r="188" spans="1:59" ht="32.25" customHeight="1">
      <c r="A188" s="203">
        <v>174</v>
      </c>
      <c r="B188" s="203"/>
      <c r="C188" s="203" t="s">
        <v>2259</v>
      </c>
      <c r="D188" s="194" t="s">
        <v>2569</v>
      </c>
      <c r="E188" s="203" t="s">
        <v>3021</v>
      </c>
      <c r="F188" s="203" t="s">
        <v>2289</v>
      </c>
      <c r="G188" s="203"/>
      <c r="H188" s="194" t="s">
        <v>3022</v>
      </c>
      <c r="I188" s="194" t="s">
        <v>3023</v>
      </c>
      <c r="J188" s="180" t="s">
        <v>2552</v>
      </c>
      <c r="K188" s="180" t="s">
        <v>2559</v>
      </c>
      <c r="L188" s="180" t="s">
        <v>2266</v>
      </c>
      <c r="M188" s="203" t="s">
        <v>3024</v>
      </c>
      <c r="N188" s="203" t="s">
        <v>2268</v>
      </c>
      <c r="O188" s="181"/>
      <c r="P188" s="181"/>
      <c r="Q188" s="181"/>
      <c r="R188" s="181"/>
      <c r="S188" s="205"/>
      <c r="T188" s="206"/>
      <c r="U188" s="206"/>
      <c r="V188" s="206"/>
      <c r="W188" s="206"/>
      <c r="X188" s="206"/>
      <c r="Y188" s="206"/>
      <c r="Z188" s="207"/>
      <c r="AA188" s="207"/>
      <c r="AB188" s="207"/>
      <c r="AC188" s="207"/>
      <c r="AD188" s="207" t="s">
        <v>2269</v>
      </c>
      <c r="AE188" s="207" t="s">
        <v>2269</v>
      </c>
      <c r="AF188" s="207" t="s">
        <v>2269</v>
      </c>
      <c r="AG188" s="207" t="s">
        <v>2269</v>
      </c>
      <c r="AH188" s="207" t="s">
        <v>2269</v>
      </c>
      <c r="AI188" s="207" t="s">
        <v>2269</v>
      </c>
      <c r="AJ188" s="207" t="s">
        <v>2269</v>
      </c>
      <c r="AK188" s="207" t="s">
        <v>2269</v>
      </c>
      <c r="AL188" s="207" t="s">
        <v>2269</v>
      </c>
      <c r="AM188" s="207" t="s">
        <v>2269</v>
      </c>
      <c r="AN188" s="207" t="s">
        <v>2269</v>
      </c>
      <c r="AO188" s="207" t="s">
        <v>2269</v>
      </c>
      <c r="AP188" s="207" t="s">
        <v>2269</v>
      </c>
      <c r="AQ188" s="207" t="s">
        <v>2269</v>
      </c>
      <c r="AR188" s="207" t="s">
        <v>2269</v>
      </c>
      <c r="AS188" s="207" t="s">
        <v>2269</v>
      </c>
      <c r="AT188" s="207" t="s">
        <v>2269</v>
      </c>
      <c r="AU188" s="207" t="s">
        <v>2269</v>
      </c>
      <c r="AV188" s="207" t="s">
        <v>2269</v>
      </c>
      <c r="AW188" s="207" t="s">
        <v>2269</v>
      </c>
      <c r="AX188" s="207" t="s">
        <v>2269</v>
      </c>
      <c r="AY188" s="207" t="s">
        <v>2269</v>
      </c>
      <c r="AZ188" s="207" t="s">
        <v>2269</v>
      </c>
      <c r="BA188" s="207" t="s">
        <v>2269</v>
      </c>
      <c r="BB188" s="207" t="s">
        <v>2269</v>
      </c>
      <c r="BC188" s="207"/>
      <c r="BD188" s="207"/>
      <c r="BE188" s="207"/>
      <c r="BF188" s="207"/>
      <c r="BG188" s="207"/>
    </row>
    <row r="189" spans="1:59" ht="32.25" customHeight="1">
      <c r="A189" s="203">
        <v>175</v>
      </c>
      <c r="B189" s="203"/>
      <c r="C189" s="203" t="s">
        <v>2259</v>
      </c>
      <c r="D189" s="194" t="s">
        <v>966</v>
      </c>
      <c r="E189" s="203" t="s">
        <v>3021</v>
      </c>
      <c r="F189" s="203"/>
      <c r="G189" s="203" t="s">
        <v>2307</v>
      </c>
      <c r="H189" s="194" t="s">
        <v>3025</v>
      </c>
      <c r="I189" s="194" t="s">
        <v>3026</v>
      </c>
      <c r="J189" s="180" t="s">
        <v>3027</v>
      </c>
      <c r="K189" s="180" t="s">
        <v>2406</v>
      </c>
      <c r="L189" s="180" t="s">
        <v>2266</v>
      </c>
      <c r="M189" s="203" t="s">
        <v>3028</v>
      </c>
      <c r="N189" s="203"/>
      <c r="O189" s="181"/>
      <c r="P189" s="181"/>
      <c r="Q189" s="181"/>
      <c r="R189" s="181"/>
      <c r="S189" s="205"/>
      <c r="T189" s="206"/>
      <c r="U189" s="206"/>
      <c r="V189" s="206"/>
      <c r="W189" s="206"/>
      <c r="X189" s="206"/>
      <c r="Y189" s="206"/>
      <c r="Z189" s="207"/>
      <c r="AA189" s="207"/>
      <c r="AB189" s="207"/>
      <c r="AC189" s="207"/>
      <c r="AD189" s="207"/>
      <c r="AE189" s="207"/>
      <c r="AF189" s="207"/>
      <c r="AG189" s="207"/>
      <c r="AH189" s="207"/>
      <c r="AI189" s="207"/>
      <c r="AJ189" s="207"/>
      <c r="AK189" s="207"/>
      <c r="AL189" s="207"/>
      <c r="AM189" s="207"/>
      <c r="AN189" s="207"/>
      <c r="AO189" s="207"/>
      <c r="AP189" s="207"/>
      <c r="AQ189" s="207"/>
      <c r="AR189" s="207"/>
      <c r="AS189" s="207"/>
      <c r="AT189" s="207"/>
      <c r="AU189" s="207"/>
      <c r="AV189" s="207"/>
      <c r="AW189" s="207"/>
      <c r="AX189" s="207"/>
      <c r="AY189" s="207"/>
      <c r="AZ189" s="207"/>
      <c r="BA189" s="207"/>
      <c r="BB189" s="207"/>
      <c r="BC189" s="207"/>
      <c r="BD189" s="207"/>
      <c r="BE189" s="207"/>
      <c r="BF189" s="207"/>
      <c r="BG189" s="207"/>
    </row>
    <row r="190" spans="1:59" ht="32.25" customHeight="1">
      <c r="A190" s="203">
        <v>176</v>
      </c>
      <c r="B190" s="203"/>
      <c r="C190" s="203" t="s">
        <v>2259</v>
      </c>
      <c r="D190" s="194" t="s">
        <v>3029</v>
      </c>
      <c r="E190" s="203" t="s">
        <v>3021</v>
      </c>
      <c r="F190" s="203"/>
      <c r="G190" s="203" t="s">
        <v>2454</v>
      </c>
      <c r="H190" s="194" t="s">
        <v>3030</v>
      </c>
      <c r="I190" s="194" t="s">
        <v>3031</v>
      </c>
      <c r="J190" s="180" t="s">
        <v>2648</v>
      </c>
      <c r="K190" s="180" t="s">
        <v>2399</v>
      </c>
      <c r="L190" s="180" t="s">
        <v>2266</v>
      </c>
      <c r="M190" s="203" t="s">
        <v>3032</v>
      </c>
      <c r="N190" s="203"/>
      <c r="O190" s="181"/>
      <c r="P190" s="181"/>
      <c r="Q190" s="181"/>
      <c r="R190" s="181"/>
      <c r="S190" s="205"/>
      <c r="T190" s="206"/>
      <c r="U190" s="206"/>
      <c r="V190" s="206"/>
      <c r="W190" s="206"/>
      <c r="X190" s="206"/>
      <c r="Y190" s="206"/>
      <c r="Z190" s="207"/>
      <c r="AA190" s="207"/>
      <c r="AB190" s="207"/>
      <c r="AC190" s="207"/>
      <c r="AD190" s="207"/>
      <c r="AE190" s="207"/>
      <c r="AF190" s="207"/>
      <c r="AG190" s="207"/>
      <c r="AH190" s="207"/>
      <c r="AI190" s="207"/>
      <c r="AJ190" s="207"/>
      <c r="AK190" s="207"/>
      <c r="AL190" s="207"/>
      <c r="AM190" s="207"/>
      <c r="AN190" s="207"/>
      <c r="AO190" s="207"/>
      <c r="AP190" s="207"/>
      <c r="AQ190" s="207"/>
      <c r="AR190" s="207"/>
      <c r="AS190" s="207"/>
      <c r="AT190" s="207"/>
      <c r="AU190" s="207"/>
      <c r="AV190" s="207"/>
      <c r="AW190" s="207"/>
      <c r="AX190" s="207"/>
      <c r="AY190" s="207"/>
      <c r="AZ190" s="207"/>
      <c r="BA190" s="207"/>
      <c r="BB190" s="207"/>
      <c r="BC190" s="207"/>
      <c r="BD190" s="207"/>
      <c r="BE190" s="207"/>
      <c r="BF190" s="207"/>
      <c r="BG190" s="207"/>
    </row>
    <row r="191" spans="1:59" ht="32.25" customHeight="1">
      <c r="A191" s="203">
        <v>177</v>
      </c>
      <c r="B191" s="203"/>
      <c r="C191" s="203" t="s">
        <v>2259</v>
      </c>
      <c r="D191" s="194" t="s">
        <v>1115</v>
      </c>
      <c r="E191" s="203" t="s">
        <v>3021</v>
      </c>
      <c r="F191" s="203"/>
      <c r="G191" s="203" t="s">
        <v>2332</v>
      </c>
      <c r="H191" s="194" t="s">
        <v>3033</v>
      </c>
      <c r="I191" s="194" t="s">
        <v>3034</v>
      </c>
      <c r="J191" s="180" t="s">
        <v>3035</v>
      </c>
      <c r="K191" s="180" t="s">
        <v>2305</v>
      </c>
      <c r="L191" s="180" t="s">
        <v>2266</v>
      </c>
      <c r="M191" s="203" t="s">
        <v>3036</v>
      </c>
      <c r="N191" s="203"/>
      <c r="O191" s="181"/>
      <c r="P191" s="181"/>
      <c r="Q191" s="181"/>
      <c r="R191" s="181"/>
      <c r="S191" s="205"/>
      <c r="T191" s="206"/>
      <c r="U191" s="206"/>
      <c r="V191" s="206"/>
      <c r="W191" s="206"/>
      <c r="X191" s="206"/>
      <c r="Y191" s="206"/>
      <c r="Z191" s="207"/>
      <c r="AA191" s="207"/>
      <c r="AB191" s="207"/>
      <c r="AC191" s="207"/>
      <c r="AD191" s="207"/>
      <c r="AE191" s="207"/>
      <c r="AF191" s="207"/>
      <c r="AG191" s="207"/>
      <c r="AH191" s="207"/>
      <c r="AI191" s="207"/>
      <c r="AJ191" s="207"/>
      <c r="AK191" s="207"/>
      <c r="AL191" s="207"/>
      <c r="AM191" s="207"/>
      <c r="AN191" s="207"/>
      <c r="AO191" s="207"/>
      <c r="AP191" s="207"/>
      <c r="AQ191" s="207"/>
      <c r="AR191" s="207"/>
      <c r="AS191" s="207"/>
      <c r="AT191" s="207"/>
      <c r="AU191" s="207"/>
      <c r="AV191" s="207"/>
      <c r="AW191" s="207"/>
      <c r="AX191" s="207"/>
      <c r="AY191" s="207"/>
      <c r="AZ191" s="207"/>
      <c r="BA191" s="207"/>
      <c r="BB191" s="207"/>
      <c r="BC191" s="207"/>
      <c r="BD191" s="207"/>
      <c r="BE191" s="207"/>
      <c r="BF191" s="207"/>
      <c r="BG191" s="207"/>
    </row>
    <row r="192" spans="1:59" ht="32.25" customHeight="1">
      <c r="A192" s="203">
        <v>178</v>
      </c>
      <c r="B192" s="203"/>
      <c r="C192" s="203" t="s">
        <v>2259</v>
      </c>
      <c r="D192" s="194" t="s">
        <v>1135</v>
      </c>
      <c r="E192" s="203" t="s">
        <v>3021</v>
      </c>
      <c r="F192" s="203"/>
      <c r="G192" s="203" t="s">
        <v>2367</v>
      </c>
      <c r="H192" s="194" t="s">
        <v>3037</v>
      </c>
      <c r="I192" s="194" t="s">
        <v>3038</v>
      </c>
      <c r="J192" s="180" t="s">
        <v>2383</v>
      </c>
      <c r="K192" s="180" t="s">
        <v>2399</v>
      </c>
      <c r="L192" s="180" t="s">
        <v>2266</v>
      </c>
      <c r="M192" s="203" t="s">
        <v>3039</v>
      </c>
      <c r="N192" s="203"/>
      <c r="O192" s="181"/>
      <c r="P192" s="181"/>
      <c r="Q192" s="181"/>
      <c r="R192" s="181"/>
      <c r="S192" s="205"/>
      <c r="T192" s="206"/>
      <c r="U192" s="206"/>
      <c r="V192" s="206"/>
      <c r="W192" s="206"/>
      <c r="X192" s="206"/>
      <c r="Y192" s="206"/>
      <c r="Z192" s="207"/>
      <c r="AA192" s="207"/>
      <c r="AB192" s="207"/>
      <c r="AC192" s="207"/>
      <c r="AD192" s="207"/>
      <c r="AE192" s="207"/>
      <c r="AF192" s="207"/>
      <c r="AG192" s="207"/>
      <c r="AH192" s="207"/>
      <c r="AI192" s="207"/>
      <c r="AJ192" s="207"/>
      <c r="AK192" s="207"/>
      <c r="AL192" s="207"/>
      <c r="AM192" s="207"/>
      <c r="AN192" s="207"/>
      <c r="AO192" s="207"/>
      <c r="AP192" s="207"/>
      <c r="AQ192" s="207"/>
      <c r="AR192" s="207"/>
      <c r="AS192" s="207"/>
      <c r="AT192" s="207"/>
      <c r="AU192" s="207"/>
      <c r="AV192" s="207"/>
      <c r="AW192" s="207"/>
      <c r="AX192" s="207"/>
      <c r="AY192" s="207"/>
      <c r="AZ192" s="207"/>
      <c r="BA192" s="207"/>
      <c r="BB192" s="207"/>
      <c r="BC192" s="207"/>
      <c r="BD192" s="207"/>
      <c r="BE192" s="207"/>
      <c r="BF192" s="207"/>
      <c r="BG192" s="207"/>
    </row>
    <row r="193" spans="1:59" ht="32.25" customHeight="1">
      <c r="A193" s="203">
        <v>179</v>
      </c>
      <c r="B193" s="203"/>
      <c r="C193" s="203" t="s">
        <v>2259</v>
      </c>
      <c r="D193" s="194" t="s">
        <v>1325</v>
      </c>
      <c r="E193" s="203" t="s">
        <v>3021</v>
      </c>
      <c r="F193" s="203" t="s">
        <v>2380</v>
      </c>
      <c r="G193" s="203"/>
      <c r="H193" s="194" t="s">
        <v>3040</v>
      </c>
      <c r="I193" s="194" t="s">
        <v>3041</v>
      </c>
      <c r="J193" s="180" t="s">
        <v>2599</v>
      </c>
      <c r="K193" s="180" t="s">
        <v>2276</v>
      </c>
      <c r="L193" s="180" t="s">
        <v>2266</v>
      </c>
      <c r="M193" s="203" t="s">
        <v>3042</v>
      </c>
      <c r="N193" s="203"/>
      <c r="O193" s="181"/>
      <c r="P193" s="181"/>
      <c r="Q193" s="181"/>
      <c r="R193" s="181"/>
      <c r="S193" s="205"/>
      <c r="T193" s="206"/>
      <c r="U193" s="206"/>
      <c r="V193" s="206"/>
      <c r="W193" s="206"/>
      <c r="X193" s="206"/>
      <c r="Y193" s="206"/>
      <c r="Z193" s="207"/>
      <c r="AA193" s="207"/>
      <c r="AB193" s="207"/>
      <c r="AC193" s="207"/>
      <c r="AD193" s="207"/>
      <c r="AE193" s="207"/>
      <c r="AF193" s="207"/>
      <c r="AG193" s="207"/>
      <c r="AH193" s="207"/>
      <c r="AI193" s="207"/>
      <c r="AJ193" s="207"/>
      <c r="AK193" s="207"/>
      <c r="AL193" s="207"/>
      <c r="AM193" s="207"/>
      <c r="AN193" s="207"/>
      <c r="AO193" s="207"/>
      <c r="AP193" s="207"/>
      <c r="AQ193" s="207"/>
      <c r="AR193" s="207"/>
      <c r="AS193" s="207"/>
      <c r="AT193" s="207"/>
      <c r="AU193" s="207"/>
      <c r="AV193" s="207"/>
      <c r="AW193" s="207"/>
      <c r="AX193" s="207"/>
      <c r="AY193" s="207"/>
      <c r="AZ193" s="207"/>
      <c r="BA193" s="207"/>
      <c r="BB193" s="207"/>
      <c r="BC193" s="207"/>
      <c r="BD193" s="207"/>
      <c r="BE193" s="207"/>
      <c r="BF193" s="207"/>
      <c r="BG193" s="207"/>
    </row>
    <row r="194" spans="1:59" ht="32.25" customHeight="1">
      <c r="A194" s="203">
        <v>180</v>
      </c>
      <c r="B194" s="203"/>
      <c r="C194" s="203" t="s">
        <v>2259</v>
      </c>
      <c r="D194" s="194" t="s">
        <v>1257</v>
      </c>
      <c r="E194" s="203" t="s">
        <v>3021</v>
      </c>
      <c r="F194" s="203"/>
      <c r="G194" s="203" t="s">
        <v>2367</v>
      </c>
      <c r="H194" s="194" t="s">
        <v>3043</v>
      </c>
      <c r="I194" s="194" t="s">
        <v>3044</v>
      </c>
      <c r="J194" s="180" t="s">
        <v>3045</v>
      </c>
      <c r="K194" s="180" t="s">
        <v>2435</v>
      </c>
      <c r="L194" s="180" t="s">
        <v>2266</v>
      </c>
      <c r="M194" s="203" t="s">
        <v>3046</v>
      </c>
      <c r="N194" s="203"/>
      <c r="O194" s="181"/>
      <c r="P194" s="181"/>
      <c r="Q194" s="181"/>
      <c r="R194" s="181"/>
      <c r="S194" s="205"/>
      <c r="T194" s="206"/>
      <c r="U194" s="206"/>
      <c r="V194" s="206"/>
      <c r="W194" s="206"/>
      <c r="X194" s="206"/>
      <c r="Y194" s="206"/>
      <c r="Z194" s="207"/>
      <c r="AA194" s="207"/>
      <c r="AB194" s="207"/>
      <c r="AC194" s="207"/>
      <c r="AD194" s="207"/>
      <c r="AE194" s="207"/>
      <c r="AF194" s="207"/>
      <c r="AG194" s="207"/>
      <c r="AH194" s="207"/>
      <c r="AI194" s="207"/>
      <c r="AJ194" s="207"/>
      <c r="AK194" s="207"/>
      <c r="AL194" s="207"/>
      <c r="AM194" s="207"/>
      <c r="AN194" s="207"/>
      <c r="AO194" s="207"/>
      <c r="AP194" s="207"/>
      <c r="AQ194" s="207"/>
      <c r="AR194" s="207"/>
      <c r="AS194" s="207"/>
      <c r="AT194" s="207"/>
      <c r="AU194" s="207"/>
      <c r="AV194" s="207"/>
      <c r="AW194" s="207"/>
      <c r="AX194" s="207"/>
      <c r="AY194" s="207"/>
      <c r="AZ194" s="207"/>
      <c r="BA194" s="207"/>
      <c r="BB194" s="207"/>
      <c r="BC194" s="207"/>
      <c r="BD194" s="207"/>
      <c r="BE194" s="207"/>
      <c r="BF194" s="207"/>
      <c r="BG194" s="207"/>
    </row>
    <row r="195" spans="1:59" ht="32.25" customHeight="1">
      <c r="A195" s="203">
        <v>181</v>
      </c>
      <c r="B195" s="203"/>
      <c r="C195" s="203" t="s">
        <v>2259</v>
      </c>
      <c r="D195" s="194" t="s">
        <v>1705</v>
      </c>
      <c r="E195" s="203" t="s">
        <v>3021</v>
      </c>
      <c r="F195" s="203"/>
      <c r="G195" s="203" t="s">
        <v>2367</v>
      </c>
      <c r="H195" s="194" t="s">
        <v>3047</v>
      </c>
      <c r="I195" s="194" t="s">
        <v>3048</v>
      </c>
      <c r="J195" s="180" t="s">
        <v>3049</v>
      </c>
      <c r="K195" s="180" t="s">
        <v>2305</v>
      </c>
      <c r="L195" s="180" t="s">
        <v>2266</v>
      </c>
      <c r="M195" s="203" t="s">
        <v>3050</v>
      </c>
      <c r="N195" s="203"/>
      <c r="O195" s="181"/>
      <c r="P195" s="181"/>
      <c r="Q195" s="181"/>
      <c r="R195" s="181"/>
      <c r="S195" s="205"/>
      <c r="T195" s="206"/>
      <c r="U195" s="206"/>
      <c r="V195" s="206"/>
      <c r="W195" s="206"/>
      <c r="X195" s="206"/>
      <c r="Y195" s="206"/>
      <c r="Z195" s="207"/>
      <c r="AA195" s="207"/>
      <c r="AB195" s="207"/>
      <c r="AC195" s="207"/>
      <c r="AD195" s="207"/>
      <c r="AE195" s="207"/>
      <c r="AF195" s="207"/>
      <c r="AG195" s="207"/>
      <c r="AH195" s="207"/>
      <c r="AI195" s="207"/>
      <c r="AJ195" s="207"/>
      <c r="AK195" s="207"/>
      <c r="AL195" s="207"/>
      <c r="AM195" s="207"/>
      <c r="AN195" s="207"/>
      <c r="AO195" s="207"/>
      <c r="AP195" s="207"/>
      <c r="AQ195" s="207"/>
      <c r="AR195" s="207"/>
      <c r="AS195" s="207"/>
      <c r="AT195" s="207"/>
      <c r="AU195" s="207"/>
      <c r="AV195" s="207"/>
      <c r="AW195" s="207"/>
      <c r="AX195" s="207"/>
      <c r="AY195" s="207"/>
      <c r="AZ195" s="207"/>
      <c r="BA195" s="207"/>
      <c r="BB195" s="207"/>
      <c r="BC195" s="207"/>
      <c r="BD195" s="207"/>
      <c r="BE195" s="207"/>
      <c r="BF195" s="207"/>
      <c r="BG195" s="207"/>
    </row>
    <row r="196" spans="1:59" ht="32.25" customHeight="1">
      <c r="A196" s="203">
        <v>182</v>
      </c>
      <c r="B196" s="203"/>
      <c r="C196" s="203" t="s">
        <v>2259</v>
      </c>
      <c r="D196" s="194" t="s">
        <v>1250</v>
      </c>
      <c r="E196" s="203" t="s">
        <v>3021</v>
      </c>
      <c r="F196" s="203"/>
      <c r="G196" s="203" t="s">
        <v>2357</v>
      </c>
      <c r="H196" s="194" t="s">
        <v>3051</v>
      </c>
      <c r="I196" s="194" t="s">
        <v>3052</v>
      </c>
      <c r="J196" s="180" t="s">
        <v>2722</v>
      </c>
      <c r="K196" s="180" t="s">
        <v>2351</v>
      </c>
      <c r="L196" s="180" t="s">
        <v>2266</v>
      </c>
      <c r="M196" s="203" t="s">
        <v>3053</v>
      </c>
      <c r="N196" s="203"/>
      <c r="O196" s="181"/>
      <c r="P196" s="181"/>
      <c r="Q196" s="181"/>
      <c r="R196" s="181"/>
      <c r="S196" s="205"/>
      <c r="T196" s="206"/>
      <c r="U196" s="206"/>
      <c r="V196" s="206"/>
      <c r="W196" s="206"/>
      <c r="X196" s="206"/>
      <c r="Y196" s="206"/>
      <c r="Z196" s="207"/>
      <c r="AA196" s="207"/>
      <c r="AB196" s="207"/>
      <c r="AC196" s="207"/>
      <c r="AD196" s="207"/>
      <c r="AE196" s="207"/>
      <c r="AF196" s="207"/>
      <c r="AG196" s="207"/>
      <c r="AH196" s="207"/>
      <c r="AI196" s="207"/>
      <c r="AJ196" s="207"/>
      <c r="AK196" s="207"/>
      <c r="AL196" s="207"/>
      <c r="AM196" s="207"/>
      <c r="AN196" s="207"/>
      <c r="AO196" s="207"/>
      <c r="AP196" s="207"/>
      <c r="AQ196" s="207"/>
      <c r="AR196" s="207"/>
      <c r="AS196" s="207"/>
      <c r="AT196" s="207"/>
      <c r="AU196" s="207"/>
      <c r="AV196" s="207"/>
      <c r="AW196" s="207"/>
      <c r="AX196" s="207"/>
      <c r="AY196" s="207"/>
      <c r="AZ196" s="207"/>
      <c r="BA196" s="207"/>
      <c r="BB196" s="207"/>
      <c r="BC196" s="207"/>
      <c r="BD196" s="207"/>
      <c r="BE196" s="207"/>
      <c r="BF196" s="207"/>
      <c r="BG196" s="207"/>
    </row>
    <row r="197" spans="1:59" ht="32.25" customHeight="1">
      <c r="A197" s="203">
        <v>183</v>
      </c>
      <c r="B197" s="203"/>
      <c r="C197" s="203" t="s">
        <v>2259</v>
      </c>
      <c r="D197" s="194" t="s">
        <v>1938</v>
      </c>
      <c r="E197" s="203" t="s">
        <v>3021</v>
      </c>
      <c r="F197" s="203"/>
      <c r="G197" s="203" t="s">
        <v>2357</v>
      </c>
      <c r="H197" s="194" t="s">
        <v>3054</v>
      </c>
      <c r="I197" s="194" t="s">
        <v>3055</v>
      </c>
      <c r="J197" s="180" t="s">
        <v>2304</v>
      </c>
      <c r="K197" s="180" t="s">
        <v>2305</v>
      </c>
      <c r="L197" s="180" t="s">
        <v>2266</v>
      </c>
      <c r="M197" s="203" t="s">
        <v>3056</v>
      </c>
      <c r="N197" s="203"/>
      <c r="O197" s="181"/>
      <c r="P197" s="181"/>
      <c r="Q197" s="181"/>
      <c r="R197" s="181"/>
      <c r="S197" s="205"/>
      <c r="T197" s="206"/>
      <c r="U197" s="206"/>
      <c r="V197" s="206"/>
      <c r="W197" s="206"/>
      <c r="X197" s="206"/>
      <c r="Y197" s="206"/>
      <c r="Z197" s="207"/>
      <c r="AA197" s="207"/>
      <c r="AB197" s="207"/>
      <c r="AC197" s="207"/>
      <c r="AD197" s="207"/>
      <c r="AE197" s="207"/>
      <c r="AF197" s="207"/>
      <c r="AG197" s="207"/>
      <c r="AH197" s="207"/>
      <c r="AI197" s="207"/>
      <c r="AJ197" s="207"/>
      <c r="AK197" s="207"/>
      <c r="AL197" s="207"/>
      <c r="AM197" s="207"/>
      <c r="AN197" s="207"/>
      <c r="AO197" s="207"/>
      <c r="AP197" s="207"/>
      <c r="AQ197" s="207"/>
      <c r="AR197" s="207"/>
      <c r="AS197" s="207"/>
      <c r="AT197" s="207"/>
      <c r="AU197" s="207"/>
      <c r="AV197" s="207"/>
      <c r="AW197" s="207"/>
      <c r="AX197" s="207"/>
      <c r="AY197" s="207"/>
      <c r="AZ197" s="207"/>
      <c r="BA197" s="207"/>
      <c r="BB197" s="207"/>
      <c r="BC197" s="207"/>
      <c r="BD197" s="207"/>
      <c r="BE197" s="207"/>
      <c r="BF197" s="207"/>
      <c r="BG197" s="207"/>
    </row>
    <row r="198" spans="1:59" ht="32.25" customHeight="1">
      <c r="A198" s="203">
        <v>184</v>
      </c>
      <c r="B198" s="203"/>
      <c r="C198" s="203" t="s">
        <v>2259</v>
      </c>
      <c r="D198" s="194" t="s">
        <v>1269</v>
      </c>
      <c r="E198" s="203" t="s">
        <v>3021</v>
      </c>
      <c r="F198" s="203"/>
      <c r="G198" s="203" t="s">
        <v>2323</v>
      </c>
      <c r="H198" s="194" t="s">
        <v>3057</v>
      </c>
      <c r="I198" s="194" t="s">
        <v>3058</v>
      </c>
      <c r="J198" s="180" t="s">
        <v>3059</v>
      </c>
      <c r="K198" s="180" t="s">
        <v>2718</v>
      </c>
      <c r="L198" s="180" t="s">
        <v>2266</v>
      </c>
      <c r="M198" s="203" t="s">
        <v>3060</v>
      </c>
      <c r="N198" s="203"/>
      <c r="O198" s="181"/>
      <c r="P198" s="181"/>
      <c r="Q198" s="181"/>
      <c r="R198" s="181"/>
      <c r="S198" s="205"/>
      <c r="T198" s="206"/>
      <c r="U198" s="206"/>
      <c r="V198" s="206"/>
      <c r="W198" s="206"/>
      <c r="X198" s="206"/>
      <c r="Y198" s="206"/>
      <c r="Z198" s="207"/>
      <c r="AA198" s="207"/>
      <c r="AB198" s="207"/>
      <c r="AC198" s="207"/>
      <c r="AD198" s="207"/>
      <c r="AE198" s="207"/>
      <c r="AF198" s="207"/>
      <c r="AG198" s="207"/>
      <c r="AH198" s="207"/>
      <c r="AI198" s="207"/>
      <c r="AJ198" s="207"/>
      <c r="AK198" s="207"/>
      <c r="AL198" s="207"/>
      <c r="AM198" s="207"/>
      <c r="AN198" s="207"/>
      <c r="AO198" s="207"/>
      <c r="AP198" s="207"/>
      <c r="AQ198" s="207"/>
      <c r="AR198" s="207"/>
      <c r="AS198" s="207"/>
      <c r="AT198" s="207"/>
      <c r="AU198" s="207"/>
      <c r="AV198" s="207"/>
      <c r="AW198" s="207"/>
      <c r="AX198" s="207"/>
      <c r="AY198" s="207"/>
      <c r="AZ198" s="207"/>
      <c r="BA198" s="207"/>
      <c r="BB198" s="207"/>
      <c r="BC198" s="207"/>
      <c r="BD198" s="207"/>
      <c r="BE198" s="207"/>
      <c r="BF198" s="207"/>
      <c r="BG198" s="207"/>
    </row>
    <row r="199" spans="1:59" ht="32.25" customHeight="1">
      <c r="A199" s="203">
        <v>185</v>
      </c>
      <c r="B199" s="203"/>
      <c r="C199" s="203" t="s">
        <v>2259</v>
      </c>
      <c r="D199" s="194" t="s">
        <v>723</v>
      </c>
      <c r="E199" s="203" t="s">
        <v>3021</v>
      </c>
      <c r="F199" s="203" t="s">
        <v>2396</v>
      </c>
      <c r="G199" s="203"/>
      <c r="H199" s="194" t="s">
        <v>3061</v>
      </c>
      <c r="I199" s="194" t="s">
        <v>3062</v>
      </c>
      <c r="J199" s="180" t="s">
        <v>2810</v>
      </c>
      <c r="K199" s="180" t="s">
        <v>2806</v>
      </c>
      <c r="L199" s="180" t="s">
        <v>2266</v>
      </c>
      <c r="M199" s="203" t="s">
        <v>3063</v>
      </c>
      <c r="N199" s="203"/>
      <c r="O199" s="181"/>
      <c r="P199" s="181"/>
      <c r="Q199" s="181"/>
      <c r="R199" s="181"/>
      <c r="S199" s="205"/>
      <c r="T199" s="206"/>
      <c r="U199" s="206"/>
      <c r="V199" s="206"/>
      <c r="W199" s="206"/>
      <c r="X199" s="206"/>
      <c r="Y199" s="206"/>
      <c r="Z199" s="207"/>
      <c r="AA199" s="207"/>
      <c r="AB199" s="207"/>
      <c r="AC199" s="207"/>
      <c r="AD199" s="207"/>
      <c r="AE199" s="207"/>
      <c r="AF199" s="207"/>
      <c r="AG199" s="207"/>
      <c r="AH199" s="207"/>
      <c r="AI199" s="207"/>
      <c r="AJ199" s="207"/>
      <c r="AK199" s="207"/>
      <c r="AL199" s="207"/>
      <c r="AM199" s="207"/>
      <c r="AN199" s="207"/>
      <c r="AO199" s="207"/>
      <c r="AP199" s="207"/>
      <c r="AQ199" s="207"/>
      <c r="AR199" s="207"/>
      <c r="AS199" s="207"/>
      <c r="AT199" s="207"/>
      <c r="AU199" s="207"/>
      <c r="AV199" s="207"/>
      <c r="AW199" s="207"/>
      <c r="AX199" s="207"/>
      <c r="AY199" s="207"/>
      <c r="AZ199" s="207"/>
      <c r="BA199" s="207"/>
      <c r="BB199" s="207"/>
      <c r="BC199" s="207"/>
      <c r="BD199" s="207"/>
      <c r="BE199" s="207"/>
      <c r="BF199" s="207"/>
      <c r="BG199" s="207"/>
    </row>
    <row r="200" spans="1:59" ht="32.25" customHeight="1">
      <c r="A200" s="203">
        <v>186</v>
      </c>
      <c r="B200" s="203"/>
      <c r="C200" s="203" t="s">
        <v>2259</v>
      </c>
      <c r="D200" s="194" t="s">
        <v>433</v>
      </c>
      <c r="E200" s="203" t="s">
        <v>3021</v>
      </c>
      <c r="F200" s="203"/>
      <c r="G200" s="203" t="s">
        <v>2437</v>
      </c>
      <c r="H200" s="194" t="s">
        <v>3064</v>
      </c>
      <c r="I200" s="194" t="s">
        <v>3065</v>
      </c>
      <c r="J200" s="180" t="s">
        <v>3035</v>
      </c>
      <c r="K200" s="180" t="s">
        <v>2305</v>
      </c>
      <c r="L200" s="180" t="s">
        <v>2990</v>
      </c>
      <c r="M200" s="203" t="s">
        <v>3066</v>
      </c>
      <c r="N200" s="203"/>
      <c r="O200" s="181"/>
      <c r="P200" s="181"/>
      <c r="Q200" s="181"/>
      <c r="R200" s="181"/>
      <c r="S200" s="205"/>
      <c r="T200" s="206"/>
      <c r="U200" s="206"/>
      <c r="V200" s="206"/>
      <c r="W200" s="206"/>
      <c r="X200" s="206"/>
      <c r="Y200" s="206"/>
      <c r="Z200" s="207"/>
      <c r="AA200" s="207"/>
      <c r="AB200" s="207"/>
      <c r="AC200" s="207"/>
      <c r="AD200" s="207"/>
      <c r="AE200" s="207"/>
      <c r="AF200" s="207"/>
      <c r="AG200" s="207"/>
      <c r="AH200" s="207"/>
      <c r="AI200" s="207"/>
      <c r="AJ200" s="207"/>
      <c r="AK200" s="207"/>
      <c r="AL200" s="207"/>
      <c r="AM200" s="207"/>
      <c r="AN200" s="207"/>
      <c r="AO200" s="207"/>
      <c r="AP200" s="207"/>
      <c r="AQ200" s="207"/>
      <c r="AR200" s="207"/>
      <c r="AS200" s="207"/>
      <c r="AT200" s="207"/>
      <c r="AU200" s="207"/>
      <c r="AV200" s="207"/>
      <c r="AW200" s="207"/>
      <c r="AX200" s="207"/>
      <c r="AY200" s="207"/>
      <c r="AZ200" s="207"/>
      <c r="BA200" s="207"/>
      <c r="BB200" s="207"/>
      <c r="BC200" s="207"/>
      <c r="BD200" s="207"/>
      <c r="BE200" s="207"/>
      <c r="BF200" s="207"/>
      <c r="BG200" s="207"/>
    </row>
    <row r="201" spans="1:59" ht="32.25" customHeight="1">
      <c r="A201" s="203">
        <v>187</v>
      </c>
      <c r="B201" s="203"/>
      <c r="C201" s="203" t="s">
        <v>2259</v>
      </c>
      <c r="D201" s="194" t="s">
        <v>1368</v>
      </c>
      <c r="E201" s="203" t="s">
        <v>3021</v>
      </c>
      <c r="F201" s="203"/>
      <c r="G201" s="203" t="s">
        <v>2307</v>
      </c>
      <c r="H201" s="194" t="s">
        <v>3067</v>
      </c>
      <c r="I201" s="194" t="s">
        <v>3068</v>
      </c>
      <c r="J201" s="180" t="s">
        <v>3069</v>
      </c>
      <c r="K201" s="180" t="s">
        <v>2718</v>
      </c>
      <c r="L201" s="180" t="s">
        <v>2833</v>
      </c>
      <c r="M201" s="203" t="s">
        <v>3070</v>
      </c>
      <c r="N201" s="203"/>
      <c r="O201" s="181"/>
      <c r="P201" s="181"/>
      <c r="Q201" s="181"/>
      <c r="R201" s="181"/>
      <c r="S201" s="205"/>
      <c r="T201" s="206"/>
      <c r="U201" s="206"/>
      <c r="V201" s="206"/>
      <c r="W201" s="206"/>
      <c r="X201" s="206"/>
      <c r="Y201" s="206"/>
      <c r="Z201" s="207"/>
      <c r="AA201" s="207"/>
      <c r="AB201" s="207"/>
      <c r="AC201" s="207"/>
      <c r="AD201" s="207"/>
      <c r="AE201" s="207"/>
      <c r="AF201" s="207"/>
      <c r="AG201" s="207"/>
      <c r="AH201" s="207"/>
      <c r="AI201" s="207"/>
      <c r="AJ201" s="207"/>
      <c r="AK201" s="207"/>
      <c r="AL201" s="207"/>
      <c r="AM201" s="207"/>
      <c r="AN201" s="207"/>
      <c r="AO201" s="207"/>
      <c r="AP201" s="207"/>
      <c r="AQ201" s="207"/>
      <c r="AR201" s="207"/>
      <c r="AS201" s="207"/>
      <c r="AT201" s="207"/>
      <c r="AU201" s="207"/>
      <c r="AV201" s="207"/>
      <c r="AW201" s="207"/>
      <c r="AX201" s="207"/>
      <c r="AY201" s="207"/>
      <c r="AZ201" s="207"/>
      <c r="BA201" s="207"/>
      <c r="BB201" s="207"/>
      <c r="BC201" s="207"/>
      <c r="BD201" s="207"/>
      <c r="BE201" s="207"/>
      <c r="BF201" s="207"/>
      <c r="BG201" s="207"/>
    </row>
    <row r="202" spans="1:59" ht="32.25" customHeight="1">
      <c r="A202" s="203">
        <v>188</v>
      </c>
      <c r="B202" s="203"/>
      <c r="C202" s="203" t="s">
        <v>2259</v>
      </c>
      <c r="D202" s="194" t="s">
        <v>3071</v>
      </c>
      <c r="E202" s="203" t="s">
        <v>3021</v>
      </c>
      <c r="F202" s="203"/>
      <c r="G202" s="203" t="s">
        <v>2307</v>
      </c>
      <c r="H202" s="194" t="s">
        <v>3072</v>
      </c>
      <c r="I202" s="194" t="s">
        <v>3073</v>
      </c>
      <c r="J202" s="180" t="s">
        <v>3074</v>
      </c>
      <c r="K202" s="180" t="s">
        <v>2406</v>
      </c>
      <c r="L202" s="180" t="s">
        <v>2266</v>
      </c>
      <c r="M202" s="203" t="s">
        <v>3075</v>
      </c>
      <c r="N202" s="203"/>
      <c r="O202" s="181"/>
      <c r="P202" s="181"/>
      <c r="Q202" s="181"/>
      <c r="R202" s="181"/>
      <c r="S202" s="205"/>
      <c r="T202" s="206"/>
      <c r="U202" s="206"/>
      <c r="V202" s="206"/>
      <c r="W202" s="206"/>
      <c r="X202" s="206"/>
      <c r="Y202" s="206"/>
      <c r="Z202" s="207"/>
      <c r="AA202" s="207"/>
      <c r="AB202" s="207"/>
      <c r="AC202" s="207"/>
      <c r="AD202" s="207"/>
      <c r="AE202" s="207"/>
      <c r="AF202" s="207"/>
      <c r="AG202" s="207"/>
      <c r="AH202" s="207"/>
      <c r="AI202" s="207"/>
      <c r="AJ202" s="207"/>
      <c r="AK202" s="207"/>
      <c r="AL202" s="207"/>
      <c r="AM202" s="207"/>
      <c r="AN202" s="207"/>
      <c r="AO202" s="207"/>
      <c r="AP202" s="207"/>
      <c r="AQ202" s="207"/>
      <c r="AR202" s="207"/>
      <c r="AS202" s="207"/>
      <c r="AT202" s="207"/>
      <c r="AU202" s="207"/>
      <c r="AV202" s="207"/>
      <c r="AW202" s="207"/>
      <c r="AX202" s="207"/>
      <c r="AY202" s="207"/>
      <c r="AZ202" s="207"/>
      <c r="BA202" s="207"/>
      <c r="BB202" s="207"/>
      <c r="BC202" s="207"/>
      <c r="BD202" s="207"/>
      <c r="BE202" s="207"/>
      <c r="BF202" s="207"/>
      <c r="BG202" s="207"/>
    </row>
    <row r="203" spans="1:59" ht="32.25" customHeight="1">
      <c r="A203" s="203">
        <v>189</v>
      </c>
      <c r="B203" s="203"/>
      <c r="C203" s="203" t="s">
        <v>2259</v>
      </c>
      <c r="D203" s="194" t="s">
        <v>1758</v>
      </c>
      <c r="E203" s="203" t="s">
        <v>3021</v>
      </c>
      <c r="F203" s="203" t="s">
        <v>2295</v>
      </c>
      <c r="G203" s="203"/>
      <c r="H203" s="194" t="s">
        <v>3076</v>
      </c>
      <c r="I203" s="194" t="s">
        <v>3077</v>
      </c>
      <c r="J203" s="180" t="s">
        <v>3078</v>
      </c>
      <c r="K203" s="180" t="s">
        <v>2857</v>
      </c>
      <c r="L203" s="180" t="s">
        <v>2990</v>
      </c>
      <c r="M203" s="203" t="s">
        <v>3079</v>
      </c>
      <c r="N203" s="203"/>
      <c r="O203" s="181"/>
      <c r="P203" s="181"/>
      <c r="Q203" s="181"/>
      <c r="R203" s="181"/>
      <c r="S203" s="205"/>
      <c r="T203" s="206"/>
      <c r="U203" s="206"/>
      <c r="V203" s="206"/>
      <c r="W203" s="206"/>
      <c r="X203" s="206"/>
      <c r="Y203" s="206"/>
      <c r="Z203" s="207"/>
      <c r="AA203" s="207"/>
      <c r="AB203" s="207"/>
      <c r="AC203" s="207"/>
      <c r="AD203" s="207"/>
      <c r="AE203" s="207"/>
      <c r="AF203" s="207"/>
      <c r="AG203" s="207"/>
      <c r="AH203" s="207"/>
      <c r="AI203" s="207"/>
      <c r="AJ203" s="207"/>
      <c r="AK203" s="207"/>
      <c r="AL203" s="207"/>
      <c r="AM203" s="207"/>
      <c r="AN203" s="207"/>
      <c r="AO203" s="207"/>
      <c r="AP203" s="207"/>
      <c r="AQ203" s="207"/>
      <c r="AR203" s="207"/>
      <c r="AS203" s="207"/>
      <c r="AT203" s="207"/>
      <c r="AU203" s="207"/>
      <c r="AV203" s="207"/>
      <c r="AW203" s="207"/>
      <c r="AX203" s="207"/>
      <c r="AY203" s="207"/>
      <c r="AZ203" s="207"/>
      <c r="BA203" s="207"/>
      <c r="BB203" s="207"/>
      <c r="BC203" s="207"/>
      <c r="BD203" s="207"/>
      <c r="BE203" s="207"/>
      <c r="BF203" s="207"/>
      <c r="BG203" s="207"/>
    </row>
    <row r="204" spans="1:59" ht="32.25" customHeight="1">
      <c r="A204" s="203">
        <v>190</v>
      </c>
      <c r="B204" s="203"/>
      <c r="C204" s="203" t="s">
        <v>2259</v>
      </c>
      <c r="D204" s="194" t="s">
        <v>934</v>
      </c>
      <c r="E204" s="203" t="s">
        <v>3080</v>
      </c>
      <c r="F204" s="203" t="s">
        <v>2367</v>
      </c>
      <c r="G204" s="203"/>
      <c r="H204" s="194" t="s">
        <v>3081</v>
      </c>
      <c r="I204" s="194" t="s">
        <v>3082</v>
      </c>
      <c r="J204" s="180" t="s">
        <v>3083</v>
      </c>
      <c r="K204" s="180" t="s">
        <v>2305</v>
      </c>
      <c r="L204" s="180" t="s">
        <v>2266</v>
      </c>
      <c r="M204" s="203" t="s">
        <v>3084</v>
      </c>
      <c r="N204" s="203" t="s">
        <v>2268</v>
      </c>
      <c r="O204" s="181"/>
      <c r="P204" s="181"/>
      <c r="Q204" s="181"/>
      <c r="R204" s="181"/>
      <c r="S204" s="205"/>
      <c r="T204" s="206"/>
      <c r="U204" s="206"/>
      <c r="V204" s="206"/>
      <c r="W204" s="206"/>
      <c r="X204" s="206"/>
      <c r="Y204" s="206"/>
      <c r="Z204" s="207"/>
      <c r="AA204" s="207"/>
      <c r="AB204" s="207"/>
      <c r="AC204" s="207"/>
      <c r="AD204" s="207" t="s">
        <v>2269</v>
      </c>
      <c r="AE204" s="207" t="s">
        <v>2269</v>
      </c>
      <c r="AF204" s="207" t="s">
        <v>2269</v>
      </c>
      <c r="AG204" s="207" t="s">
        <v>2269</v>
      </c>
      <c r="AH204" s="207" t="s">
        <v>2269</v>
      </c>
      <c r="AI204" s="207" t="s">
        <v>2269</v>
      </c>
      <c r="AJ204" s="207" t="s">
        <v>2269</v>
      </c>
      <c r="AK204" s="207" t="s">
        <v>2269</v>
      </c>
      <c r="AL204" s="207" t="s">
        <v>2269</v>
      </c>
      <c r="AM204" s="207" t="s">
        <v>2269</v>
      </c>
      <c r="AN204" s="207" t="s">
        <v>2269</v>
      </c>
      <c r="AO204" s="207" t="s">
        <v>2269</v>
      </c>
      <c r="AP204" s="207" t="s">
        <v>2269</v>
      </c>
      <c r="AQ204" s="207" t="s">
        <v>2269</v>
      </c>
      <c r="AR204" s="207" t="s">
        <v>2269</v>
      </c>
      <c r="AS204" s="207" t="s">
        <v>2269</v>
      </c>
      <c r="AT204" s="207" t="s">
        <v>2269</v>
      </c>
      <c r="AU204" s="207" t="s">
        <v>2269</v>
      </c>
      <c r="AV204" s="207" t="s">
        <v>2269</v>
      </c>
      <c r="AW204" s="207" t="s">
        <v>2269</v>
      </c>
      <c r="AX204" s="207" t="s">
        <v>2269</v>
      </c>
      <c r="AY204" s="207" t="s">
        <v>2269</v>
      </c>
      <c r="AZ204" s="207" t="s">
        <v>2269</v>
      </c>
      <c r="BA204" s="207" t="s">
        <v>2269</v>
      </c>
      <c r="BB204" s="207" t="s">
        <v>2269</v>
      </c>
      <c r="BC204" s="207"/>
      <c r="BD204" s="207"/>
      <c r="BE204" s="207"/>
      <c r="BF204" s="207"/>
      <c r="BG204" s="207"/>
    </row>
    <row r="205" spans="1:59" ht="32.25" customHeight="1">
      <c r="A205" s="203">
        <v>191</v>
      </c>
      <c r="B205" s="203"/>
      <c r="C205" s="203" t="s">
        <v>2259</v>
      </c>
      <c r="D205" s="194" t="s">
        <v>1718</v>
      </c>
      <c r="E205" s="203" t="s">
        <v>3080</v>
      </c>
      <c r="F205" s="203" t="s">
        <v>3085</v>
      </c>
      <c r="G205" s="203"/>
      <c r="H205" s="194" t="s">
        <v>3086</v>
      </c>
      <c r="I205" s="194" t="s">
        <v>3087</v>
      </c>
      <c r="J205" s="180" t="s">
        <v>3088</v>
      </c>
      <c r="K205" s="180" t="s">
        <v>3089</v>
      </c>
      <c r="L205" s="180" t="s">
        <v>3090</v>
      </c>
      <c r="M205" s="203" t="s">
        <v>3091</v>
      </c>
      <c r="N205" s="203"/>
      <c r="O205" s="181"/>
      <c r="P205" s="181"/>
      <c r="Q205" s="181"/>
      <c r="R205" s="181"/>
      <c r="S205" s="205"/>
      <c r="T205" s="206"/>
      <c r="U205" s="206"/>
      <c r="V205" s="206"/>
      <c r="W205" s="206"/>
      <c r="X205" s="206"/>
      <c r="Y205" s="206"/>
      <c r="Z205" s="207"/>
      <c r="AA205" s="207"/>
      <c r="AB205" s="207"/>
      <c r="AC205" s="207"/>
      <c r="AD205" s="207"/>
      <c r="AE205" s="207"/>
      <c r="AF205" s="207"/>
      <c r="AG205" s="207"/>
      <c r="AH205" s="207"/>
      <c r="AI205" s="207"/>
      <c r="AJ205" s="207"/>
      <c r="AK205" s="207"/>
      <c r="AL205" s="207"/>
      <c r="AM205" s="207"/>
      <c r="AN205" s="207"/>
      <c r="AO205" s="207"/>
      <c r="AP205" s="207"/>
      <c r="AQ205" s="207"/>
      <c r="AR205" s="207"/>
      <c r="AS205" s="207"/>
      <c r="AT205" s="207"/>
      <c r="AU205" s="207"/>
      <c r="AV205" s="207"/>
      <c r="AW205" s="207"/>
      <c r="AX205" s="207"/>
      <c r="AY205" s="207"/>
      <c r="AZ205" s="207"/>
      <c r="BA205" s="207"/>
      <c r="BB205" s="207"/>
      <c r="BC205" s="207"/>
      <c r="BD205" s="207"/>
      <c r="BE205" s="207"/>
      <c r="BF205" s="207"/>
      <c r="BG205" s="207"/>
    </row>
    <row r="206" spans="1:59" ht="32.25" customHeight="1">
      <c r="A206" s="203">
        <v>192</v>
      </c>
      <c r="B206" s="203"/>
      <c r="C206" s="203" t="s">
        <v>2259</v>
      </c>
      <c r="D206" s="194" t="s">
        <v>1199</v>
      </c>
      <c r="E206" s="203" t="s">
        <v>3080</v>
      </c>
      <c r="F206" s="203" t="s">
        <v>2307</v>
      </c>
      <c r="G206" s="203"/>
      <c r="H206" s="194" t="s">
        <v>3092</v>
      </c>
      <c r="I206" s="194"/>
      <c r="J206" s="180" t="s">
        <v>3093</v>
      </c>
      <c r="K206" s="180" t="s">
        <v>3094</v>
      </c>
      <c r="L206" s="180" t="s">
        <v>3095</v>
      </c>
      <c r="M206" s="203" t="s">
        <v>3096</v>
      </c>
      <c r="N206" s="203"/>
      <c r="O206" s="181"/>
      <c r="P206" s="181"/>
      <c r="Q206" s="181"/>
      <c r="R206" s="181"/>
      <c r="S206" s="205"/>
      <c r="T206" s="206"/>
      <c r="U206" s="206"/>
      <c r="V206" s="206"/>
      <c r="W206" s="206"/>
      <c r="X206" s="206"/>
      <c r="Y206" s="206"/>
      <c r="Z206" s="207"/>
      <c r="AA206" s="207"/>
      <c r="AB206" s="207"/>
      <c r="AC206" s="207"/>
      <c r="AD206" s="207"/>
      <c r="AE206" s="207"/>
      <c r="AF206" s="207"/>
      <c r="AG206" s="207"/>
      <c r="AH206" s="207"/>
      <c r="AI206" s="207"/>
      <c r="AJ206" s="207"/>
      <c r="AK206" s="207"/>
      <c r="AL206" s="207"/>
      <c r="AM206" s="207"/>
      <c r="AN206" s="207"/>
      <c r="AO206" s="207"/>
      <c r="AP206" s="207"/>
      <c r="AQ206" s="207"/>
      <c r="AR206" s="207"/>
      <c r="AS206" s="207"/>
      <c r="AT206" s="207"/>
      <c r="AU206" s="207"/>
      <c r="AV206" s="207"/>
      <c r="AW206" s="207"/>
      <c r="AX206" s="207"/>
      <c r="AY206" s="207"/>
      <c r="AZ206" s="207"/>
      <c r="BA206" s="207"/>
      <c r="BB206" s="207"/>
      <c r="BC206" s="207"/>
      <c r="BD206" s="207"/>
      <c r="BE206" s="207"/>
      <c r="BF206" s="207"/>
      <c r="BG206" s="207"/>
    </row>
    <row r="207" spans="1:59" ht="32.25" customHeight="1">
      <c r="A207" s="203">
        <v>193</v>
      </c>
      <c r="B207" s="203"/>
      <c r="C207" s="203" t="s">
        <v>2259</v>
      </c>
      <c r="D207" s="194" t="s">
        <v>3097</v>
      </c>
      <c r="E207" s="203" t="s">
        <v>3080</v>
      </c>
      <c r="F207" s="203"/>
      <c r="G207" s="203" t="s">
        <v>3098</v>
      </c>
      <c r="H207" s="194" t="s">
        <v>3099</v>
      </c>
      <c r="I207" s="194" t="s">
        <v>3100</v>
      </c>
      <c r="J207" s="180" t="s">
        <v>2298</v>
      </c>
      <c r="K207" s="180" t="s">
        <v>2265</v>
      </c>
      <c r="L207" s="180" t="s">
        <v>2266</v>
      </c>
      <c r="M207" s="203" t="s">
        <v>3101</v>
      </c>
      <c r="N207" s="203"/>
      <c r="O207" s="181"/>
      <c r="P207" s="181"/>
      <c r="Q207" s="181"/>
      <c r="R207" s="181"/>
      <c r="S207" s="205"/>
      <c r="T207" s="206"/>
      <c r="U207" s="206"/>
      <c r="V207" s="206"/>
      <c r="W207" s="206"/>
      <c r="X207" s="206"/>
      <c r="Y207" s="206"/>
      <c r="Z207" s="207"/>
      <c r="AA207" s="207"/>
      <c r="AB207" s="207"/>
      <c r="AC207" s="207"/>
      <c r="AD207" s="207"/>
      <c r="AE207" s="207"/>
      <c r="AF207" s="207"/>
      <c r="AG207" s="207"/>
      <c r="AH207" s="207"/>
      <c r="AI207" s="207"/>
      <c r="AJ207" s="207"/>
      <c r="AK207" s="207"/>
      <c r="AL207" s="207"/>
      <c r="AM207" s="207"/>
      <c r="AN207" s="207"/>
      <c r="AO207" s="207"/>
      <c r="AP207" s="207"/>
      <c r="AQ207" s="207"/>
      <c r="AR207" s="207"/>
      <c r="AS207" s="207"/>
      <c r="AT207" s="207"/>
      <c r="AU207" s="207"/>
      <c r="AV207" s="207"/>
      <c r="AW207" s="207"/>
      <c r="AX207" s="207"/>
      <c r="AY207" s="207"/>
      <c r="AZ207" s="207"/>
      <c r="BA207" s="207"/>
      <c r="BB207" s="207"/>
      <c r="BC207" s="207"/>
      <c r="BD207" s="207"/>
      <c r="BE207" s="207"/>
      <c r="BF207" s="207"/>
      <c r="BG207" s="207"/>
    </row>
    <row r="208" spans="1:59" ht="32.25" customHeight="1">
      <c r="A208" s="203">
        <v>194</v>
      </c>
      <c r="B208" s="203"/>
      <c r="C208" s="203" t="s">
        <v>2259</v>
      </c>
      <c r="D208" s="194" t="s">
        <v>3102</v>
      </c>
      <c r="E208" s="203" t="s">
        <v>3080</v>
      </c>
      <c r="F208" s="203"/>
      <c r="G208" s="203" t="s">
        <v>2301</v>
      </c>
      <c r="H208" s="194" t="s">
        <v>3103</v>
      </c>
      <c r="I208" s="194" t="s">
        <v>2901</v>
      </c>
      <c r="J208" s="180" t="s">
        <v>2476</v>
      </c>
      <c r="K208" s="180" t="s">
        <v>2341</v>
      </c>
      <c r="L208" s="180" t="s">
        <v>2266</v>
      </c>
      <c r="M208" s="203" t="s">
        <v>3104</v>
      </c>
      <c r="N208" s="203"/>
      <c r="O208" s="181"/>
      <c r="P208" s="181"/>
      <c r="Q208" s="181"/>
      <c r="R208" s="181"/>
      <c r="S208" s="205"/>
      <c r="T208" s="206"/>
      <c r="U208" s="206"/>
      <c r="V208" s="206"/>
      <c r="W208" s="206"/>
      <c r="X208" s="206"/>
      <c r="Y208" s="206"/>
      <c r="Z208" s="207"/>
      <c r="AA208" s="207"/>
      <c r="AB208" s="207"/>
      <c r="AC208" s="207"/>
      <c r="AD208" s="207"/>
      <c r="AE208" s="207"/>
      <c r="AF208" s="207"/>
      <c r="AG208" s="207"/>
      <c r="AH208" s="207"/>
      <c r="AI208" s="207"/>
      <c r="AJ208" s="207"/>
      <c r="AK208" s="207"/>
      <c r="AL208" s="207"/>
      <c r="AM208" s="207"/>
      <c r="AN208" s="207"/>
      <c r="AO208" s="207"/>
      <c r="AP208" s="207"/>
      <c r="AQ208" s="207"/>
      <c r="AR208" s="207"/>
      <c r="AS208" s="207"/>
      <c r="AT208" s="207"/>
      <c r="AU208" s="207"/>
      <c r="AV208" s="207"/>
      <c r="AW208" s="207"/>
      <c r="AX208" s="207"/>
      <c r="AY208" s="207"/>
      <c r="AZ208" s="207"/>
      <c r="BA208" s="207"/>
      <c r="BB208" s="207"/>
      <c r="BC208" s="207"/>
      <c r="BD208" s="207"/>
      <c r="BE208" s="207"/>
      <c r="BF208" s="207"/>
      <c r="BG208" s="207"/>
    </row>
    <row r="209" spans="1:59" ht="32.25" customHeight="1">
      <c r="A209" s="203">
        <v>195</v>
      </c>
      <c r="B209" s="203"/>
      <c r="C209" s="203" t="s">
        <v>2259</v>
      </c>
      <c r="D209" s="194" t="s">
        <v>1847</v>
      </c>
      <c r="E209" s="203" t="s">
        <v>3105</v>
      </c>
      <c r="F209" s="203" t="s">
        <v>2437</v>
      </c>
      <c r="G209" s="203"/>
      <c r="H209" s="194" t="s">
        <v>3106</v>
      </c>
      <c r="I209" s="194" t="s">
        <v>3107</v>
      </c>
      <c r="J209" s="180" t="s">
        <v>3108</v>
      </c>
      <c r="K209" s="180" t="s">
        <v>2321</v>
      </c>
      <c r="L209" s="180" t="s">
        <v>2833</v>
      </c>
      <c r="M209" s="203" t="s">
        <v>3109</v>
      </c>
      <c r="N209" s="203" t="s">
        <v>2268</v>
      </c>
      <c r="O209" s="181"/>
      <c r="P209" s="181"/>
      <c r="Q209" s="181"/>
      <c r="R209" s="181"/>
      <c r="S209" s="205"/>
      <c r="T209" s="206"/>
      <c r="U209" s="206"/>
      <c r="V209" s="206"/>
      <c r="W209" s="206"/>
      <c r="X209" s="206"/>
      <c r="Y209" s="206"/>
      <c r="Z209" s="207"/>
      <c r="AA209" s="207"/>
      <c r="AB209" s="207"/>
      <c r="AC209" s="207"/>
      <c r="AD209" s="207" t="s">
        <v>2269</v>
      </c>
      <c r="AE209" s="207" t="s">
        <v>2269</v>
      </c>
      <c r="AF209" s="207" t="s">
        <v>2269</v>
      </c>
      <c r="AG209" s="207" t="s">
        <v>2269</v>
      </c>
      <c r="AH209" s="207" t="s">
        <v>2269</v>
      </c>
      <c r="AI209" s="207" t="s">
        <v>2269</v>
      </c>
      <c r="AJ209" s="207" t="s">
        <v>2269</v>
      </c>
      <c r="AK209" s="207" t="s">
        <v>2269</v>
      </c>
      <c r="AL209" s="207" t="s">
        <v>2269</v>
      </c>
      <c r="AM209" s="207" t="s">
        <v>2269</v>
      </c>
      <c r="AN209" s="207" t="s">
        <v>2269</v>
      </c>
      <c r="AO209" s="207" t="s">
        <v>2269</v>
      </c>
      <c r="AP209" s="207" t="s">
        <v>2269</v>
      </c>
      <c r="AQ209" s="207" t="s">
        <v>2269</v>
      </c>
      <c r="AR209" s="207" t="s">
        <v>2269</v>
      </c>
      <c r="AS209" s="207" t="s">
        <v>2269</v>
      </c>
      <c r="AT209" s="207" t="s">
        <v>2269</v>
      </c>
      <c r="AU209" s="207" t="s">
        <v>2269</v>
      </c>
      <c r="AV209" s="207" t="s">
        <v>2269</v>
      </c>
      <c r="AW209" s="207" t="s">
        <v>2269</v>
      </c>
      <c r="AX209" s="207" t="s">
        <v>2269</v>
      </c>
      <c r="AY209" s="207" t="s">
        <v>2269</v>
      </c>
      <c r="AZ209" s="207" t="s">
        <v>2269</v>
      </c>
      <c r="BA209" s="207" t="s">
        <v>2269</v>
      </c>
      <c r="BB209" s="207" t="s">
        <v>2269</v>
      </c>
      <c r="BC209" s="207"/>
      <c r="BD209" s="207"/>
      <c r="BE209" s="207"/>
      <c r="BF209" s="207"/>
      <c r="BG209" s="207"/>
    </row>
    <row r="210" spans="1:59" ht="32.25" customHeight="1">
      <c r="A210" s="203">
        <v>196</v>
      </c>
      <c r="B210" s="203"/>
      <c r="C210" s="203" t="s">
        <v>2259</v>
      </c>
      <c r="D210" s="194" t="s">
        <v>257</v>
      </c>
      <c r="E210" s="203" t="s">
        <v>3105</v>
      </c>
      <c r="F210" s="203"/>
      <c r="G210" s="203" t="s">
        <v>2396</v>
      </c>
      <c r="H210" s="194" t="s">
        <v>3110</v>
      </c>
      <c r="I210" s="194" t="s">
        <v>3111</v>
      </c>
      <c r="J210" s="180" t="s">
        <v>3112</v>
      </c>
      <c r="K210" s="180" t="s">
        <v>2299</v>
      </c>
      <c r="L210" s="180" t="s">
        <v>2266</v>
      </c>
      <c r="M210" s="203" t="s">
        <v>3113</v>
      </c>
      <c r="N210" s="203"/>
      <c r="O210" s="181"/>
      <c r="P210" s="181"/>
      <c r="Q210" s="181"/>
      <c r="R210" s="181"/>
      <c r="S210" s="205"/>
      <c r="T210" s="206"/>
      <c r="U210" s="206"/>
      <c r="V210" s="206"/>
      <c r="W210" s="206"/>
      <c r="X210" s="206"/>
      <c r="Y210" s="206"/>
      <c r="Z210" s="207"/>
      <c r="AA210" s="207"/>
      <c r="AB210" s="207"/>
      <c r="AC210" s="207"/>
      <c r="AD210" s="207"/>
      <c r="AE210" s="207"/>
      <c r="AF210" s="207"/>
      <c r="AG210" s="207"/>
      <c r="AH210" s="207"/>
      <c r="AI210" s="207"/>
      <c r="AJ210" s="207"/>
      <c r="AK210" s="207"/>
      <c r="AL210" s="207"/>
      <c r="AM210" s="207"/>
      <c r="AN210" s="207"/>
      <c r="AO210" s="207"/>
      <c r="AP210" s="207"/>
      <c r="AQ210" s="207"/>
      <c r="AR210" s="207"/>
      <c r="AS210" s="207"/>
      <c r="AT210" s="207"/>
      <c r="AU210" s="207"/>
      <c r="AV210" s="207"/>
      <c r="AW210" s="207"/>
      <c r="AX210" s="207"/>
      <c r="AY210" s="207"/>
      <c r="AZ210" s="207"/>
      <c r="BA210" s="207"/>
      <c r="BB210" s="207"/>
      <c r="BC210" s="207"/>
      <c r="BD210" s="207"/>
      <c r="BE210" s="207"/>
      <c r="BF210" s="207"/>
      <c r="BG210" s="207"/>
    </row>
    <row r="211" spans="1:59" ht="32.25" customHeight="1">
      <c r="A211" s="203">
        <v>197</v>
      </c>
      <c r="B211" s="203"/>
      <c r="C211" s="203" t="s">
        <v>2259</v>
      </c>
      <c r="D211" s="194" t="s">
        <v>3114</v>
      </c>
      <c r="E211" s="203" t="s">
        <v>3105</v>
      </c>
      <c r="F211" s="203" t="s">
        <v>2465</v>
      </c>
      <c r="G211" s="203"/>
      <c r="H211" s="194" t="s">
        <v>3115</v>
      </c>
      <c r="I211" s="194" t="s">
        <v>3116</v>
      </c>
      <c r="J211" s="180" t="s">
        <v>2619</v>
      </c>
      <c r="K211" s="180" t="s">
        <v>2265</v>
      </c>
      <c r="L211" s="180" t="s">
        <v>2266</v>
      </c>
      <c r="M211" s="203" t="s">
        <v>3117</v>
      </c>
      <c r="N211" s="203"/>
      <c r="O211" s="181"/>
      <c r="P211" s="181"/>
      <c r="Q211" s="181"/>
      <c r="R211" s="181"/>
      <c r="S211" s="205"/>
      <c r="T211" s="206"/>
      <c r="U211" s="206"/>
      <c r="V211" s="206"/>
      <c r="W211" s="206"/>
      <c r="X211" s="206"/>
      <c r="Y211" s="206"/>
      <c r="Z211" s="207"/>
      <c r="AA211" s="207"/>
      <c r="AB211" s="207"/>
      <c r="AC211" s="207"/>
      <c r="AD211" s="207"/>
      <c r="AE211" s="207"/>
      <c r="AF211" s="207"/>
      <c r="AG211" s="207"/>
      <c r="AH211" s="207"/>
      <c r="AI211" s="207"/>
      <c r="AJ211" s="207"/>
      <c r="AK211" s="207"/>
      <c r="AL211" s="207"/>
      <c r="AM211" s="207"/>
      <c r="AN211" s="207"/>
      <c r="AO211" s="207"/>
      <c r="AP211" s="207"/>
      <c r="AQ211" s="207"/>
      <c r="AR211" s="207"/>
      <c r="AS211" s="207"/>
      <c r="AT211" s="207"/>
      <c r="AU211" s="207"/>
      <c r="AV211" s="207"/>
      <c r="AW211" s="207"/>
      <c r="AX211" s="207"/>
      <c r="AY211" s="207"/>
      <c r="AZ211" s="207"/>
      <c r="BA211" s="207"/>
      <c r="BB211" s="207"/>
      <c r="BC211" s="207"/>
      <c r="BD211" s="207"/>
      <c r="BE211" s="207"/>
      <c r="BF211" s="207"/>
      <c r="BG211" s="207"/>
    </row>
    <row r="212" spans="1:59" ht="32.25" customHeight="1">
      <c r="A212" s="203">
        <v>198</v>
      </c>
      <c r="B212" s="203"/>
      <c r="C212" s="203" t="s">
        <v>2259</v>
      </c>
      <c r="D212" s="194" t="s">
        <v>736</v>
      </c>
      <c r="E212" s="203" t="s">
        <v>3105</v>
      </c>
      <c r="F212" s="203"/>
      <c r="G212" s="203" t="s">
        <v>2357</v>
      </c>
      <c r="H212" s="194" t="s">
        <v>3118</v>
      </c>
      <c r="I212" s="194" t="s">
        <v>3119</v>
      </c>
      <c r="J212" s="180" t="s">
        <v>3120</v>
      </c>
      <c r="K212" s="180" t="s">
        <v>2351</v>
      </c>
      <c r="L212" s="180" t="s">
        <v>2833</v>
      </c>
      <c r="M212" s="203" t="s">
        <v>3121</v>
      </c>
      <c r="N212" s="203"/>
      <c r="O212" s="181"/>
      <c r="P212" s="181"/>
      <c r="Q212" s="181"/>
      <c r="R212" s="181"/>
      <c r="S212" s="205"/>
      <c r="T212" s="206"/>
      <c r="U212" s="206"/>
      <c r="V212" s="206"/>
      <c r="W212" s="206"/>
      <c r="X212" s="206"/>
      <c r="Y212" s="206"/>
      <c r="Z212" s="207"/>
      <c r="AA212" s="207"/>
      <c r="AB212" s="207"/>
      <c r="AC212" s="207"/>
      <c r="AD212" s="207"/>
      <c r="AE212" s="207"/>
      <c r="AF212" s="207"/>
      <c r="AG212" s="207"/>
      <c r="AH212" s="207"/>
      <c r="AI212" s="207"/>
      <c r="AJ212" s="207"/>
      <c r="AK212" s="207"/>
      <c r="AL212" s="207"/>
      <c r="AM212" s="207"/>
      <c r="AN212" s="207"/>
      <c r="AO212" s="207"/>
      <c r="AP212" s="207"/>
      <c r="AQ212" s="207"/>
      <c r="AR212" s="207"/>
      <c r="AS212" s="207"/>
      <c r="AT212" s="207"/>
      <c r="AU212" s="207"/>
      <c r="AV212" s="207"/>
      <c r="AW212" s="207"/>
      <c r="AX212" s="207"/>
      <c r="AY212" s="207"/>
      <c r="AZ212" s="207"/>
      <c r="BA212" s="207"/>
      <c r="BB212" s="207"/>
      <c r="BC212" s="207"/>
      <c r="BD212" s="207"/>
      <c r="BE212" s="207"/>
      <c r="BF212" s="207"/>
      <c r="BG212" s="207"/>
    </row>
    <row r="213" spans="1:59" ht="32.25" customHeight="1">
      <c r="A213" s="203">
        <v>199</v>
      </c>
      <c r="B213" s="203"/>
      <c r="C213" s="203" t="s">
        <v>2259</v>
      </c>
      <c r="D213" s="194" t="s">
        <v>909</v>
      </c>
      <c r="E213" s="203" t="s">
        <v>3105</v>
      </c>
      <c r="F213" s="203"/>
      <c r="G213" s="203" t="s">
        <v>2307</v>
      </c>
      <c r="H213" s="194" t="s">
        <v>3122</v>
      </c>
      <c r="I213" s="194" t="s">
        <v>3123</v>
      </c>
      <c r="J213" s="180" t="s">
        <v>2484</v>
      </c>
      <c r="K213" s="180" t="s">
        <v>2806</v>
      </c>
      <c r="L213" s="180" t="s">
        <v>2266</v>
      </c>
      <c r="M213" s="203" t="s">
        <v>3124</v>
      </c>
      <c r="N213" s="203"/>
      <c r="O213" s="181"/>
      <c r="P213" s="181"/>
      <c r="Q213" s="181"/>
      <c r="R213" s="181"/>
      <c r="S213" s="205"/>
      <c r="T213" s="206"/>
      <c r="U213" s="206"/>
      <c r="V213" s="206"/>
      <c r="W213" s="206"/>
      <c r="X213" s="206"/>
      <c r="Y213" s="206"/>
      <c r="Z213" s="207"/>
      <c r="AA213" s="207"/>
      <c r="AB213" s="207"/>
      <c r="AC213" s="207"/>
      <c r="AD213" s="207"/>
      <c r="AE213" s="207"/>
      <c r="AF213" s="207"/>
      <c r="AG213" s="207"/>
      <c r="AH213" s="207"/>
      <c r="AI213" s="207"/>
      <c r="AJ213" s="207"/>
      <c r="AK213" s="207"/>
      <c r="AL213" s="207"/>
      <c r="AM213" s="207"/>
      <c r="AN213" s="207"/>
      <c r="AO213" s="207"/>
      <c r="AP213" s="207"/>
      <c r="AQ213" s="207"/>
      <c r="AR213" s="207"/>
      <c r="AS213" s="207"/>
      <c r="AT213" s="207"/>
      <c r="AU213" s="207"/>
      <c r="AV213" s="207"/>
      <c r="AW213" s="207"/>
      <c r="AX213" s="207"/>
      <c r="AY213" s="207"/>
      <c r="AZ213" s="207"/>
      <c r="BA213" s="207"/>
      <c r="BB213" s="207"/>
      <c r="BC213" s="207"/>
      <c r="BD213" s="207"/>
      <c r="BE213" s="207"/>
      <c r="BF213" s="207"/>
      <c r="BG213" s="207"/>
    </row>
    <row r="214" spans="1:59" ht="32.25" customHeight="1">
      <c r="A214" s="203">
        <v>200</v>
      </c>
      <c r="B214" s="203"/>
      <c r="C214" s="203" t="s">
        <v>2259</v>
      </c>
      <c r="D214" s="194" t="s">
        <v>1213</v>
      </c>
      <c r="E214" s="203" t="s">
        <v>3105</v>
      </c>
      <c r="F214" s="203"/>
      <c r="G214" s="203" t="s">
        <v>2418</v>
      </c>
      <c r="H214" s="194" t="s">
        <v>3125</v>
      </c>
      <c r="I214" s="194" t="s">
        <v>3126</v>
      </c>
      <c r="J214" s="180" t="s">
        <v>3127</v>
      </c>
      <c r="K214" s="180" t="s">
        <v>2299</v>
      </c>
      <c r="L214" s="180" t="s">
        <v>2266</v>
      </c>
      <c r="M214" s="203" t="s">
        <v>3128</v>
      </c>
      <c r="N214" s="203"/>
      <c r="O214" s="181"/>
      <c r="P214" s="181"/>
      <c r="Q214" s="181"/>
      <c r="R214" s="181"/>
      <c r="S214" s="205"/>
      <c r="T214" s="206"/>
      <c r="U214" s="206"/>
      <c r="V214" s="206"/>
      <c r="W214" s="206"/>
      <c r="X214" s="206"/>
      <c r="Y214" s="206"/>
      <c r="Z214" s="207"/>
      <c r="AA214" s="207"/>
      <c r="AB214" s="207"/>
      <c r="AC214" s="207"/>
      <c r="AD214" s="207"/>
      <c r="AE214" s="207"/>
      <c r="AF214" s="207"/>
      <c r="AG214" s="207"/>
      <c r="AH214" s="207"/>
      <c r="AI214" s="207"/>
      <c r="AJ214" s="207"/>
      <c r="AK214" s="207"/>
      <c r="AL214" s="207"/>
      <c r="AM214" s="207"/>
      <c r="AN214" s="207"/>
      <c r="AO214" s="207"/>
      <c r="AP214" s="207"/>
      <c r="AQ214" s="207"/>
      <c r="AR214" s="207"/>
      <c r="AS214" s="207"/>
      <c r="AT214" s="207"/>
      <c r="AU214" s="207"/>
      <c r="AV214" s="207"/>
      <c r="AW214" s="207"/>
      <c r="AX214" s="207"/>
      <c r="AY214" s="207"/>
      <c r="AZ214" s="207"/>
      <c r="BA214" s="207"/>
      <c r="BB214" s="207"/>
      <c r="BC214" s="207"/>
      <c r="BD214" s="207"/>
      <c r="BE214" s="207"/>
      <c r="BF214" s="207"/>
      <c r="BG214" s="207"/>
    </row>
    <row r="215" spans="1:59" ht="32.25" customHeight="1">
      <c r="A215" s="203">
        <v>201</v>
      </c>
      <c r="B215" s="203"/>
      <c r="C215" s="203" t="s">
        <v>2259</v>
      </c>
      <c r="D215" s="194" t="s">
        <v>1381</v>
      </c>
      <c r="E215" s="203" t="s">
        <v>3105</v>
      </c>
      <c r="F215" s="203" t="s">
        <v>2295</v>
      </c>
      <c r="G215" s="203"/>
      <c r="H215" s="194" t="s">
        <v>3129</v>
      </c>
      <c r="I215" s="194" t="s">
        <v>3130</v>
      </c>
      <c r="J215" s="180" t="s">
        <v>3131</v>
      </c>
      <c r="K215" s="180" t="s">
        <v>2341</v>
      </c>
      <c r="L215" s="180" t="s">
        <v>2266</v>
      </c>
      <c r="M215" s="203" t="s">
        <v>3132</v>
      </c>
      <c r="N215" s="203"/>
      <c r="O215" s="181"/>
      <c r="P215" s="181"/>
      <c r="Q215" s="181"/>
      <c r="R215" s="181"/>
      <c r="S215" s="205"/>
      <c r="T215" s="206"/>
      <c r="U215" s="206"/>
      <c r="V215" s="206"/>
      <c r="W215" s="206"/>
      <c r="X215" s="206"/>
      <c r="Y215" s="206"/>
      <c r="Z215" s="207"/>
      <c r="AA215" s="207"/>
      <c r="AB215" s="207"/>
      <c r="AC215" s="207"/>
      <c r="AD215" s="207"/>
      <c r="AE215" s="207"/>
      <c r="AF215" s="207"/>
      <c r="AG215" s="207"/>
      <c r="AH215" s="207"/>
      <c r="AI215" s="207"/>
      <c r="AJ215" s="207"/>
      <c r="AK215" s="207"/>
      <c r="AL215" s="207"/>
      <c r="AM215" s="207"/>
      <c r="AN215" s="207"/>
      <c r="AO215" s="207"/>
      <c r="AP215" s="207"/>
      <c r="AQ215" s="207"/>
      <c r="AR215" s="207"/>
      <c r="AS215" s="207"/>
      <c r="AT215" s="207"/>
      <c r="AU215" s="207"/>
      <c r="AV215" s="207"/>
      <c r="AW215" s="207"/>
      <c r="AX215" s="207"/>
      <c r="AY215" s="207"/>
      <c r="AZ215" s="207"/>
      <c r="BA215" s="207"/>
      <c r="BB215" s="207"/>
      <c r="BC215" s="207"/>
      <c r="BD215" s="207"/>
      <c r="BE215" s="207"/>
      <c r="BF215" s="207"/>
      <c r="BG215" s="207"/>
    </row>
    <row r="216" spans="1:59" ht="32.25" customHeight="1">
      <c r="A216" s="203">
        <v>202</v>
      </c>
      <c r="B216" s="203"/>
      <c r="C216" s="203" t="s">
        <v>2259</v>
      </c>
      <c r="D216" s="194" t="s">
        <v>1052</v>
      </c>
      <c r="E216" s="203" t="s">
        <v>3105</v>
      </c>
      <c r="F216" s="203"/>
      <c r="G216" s="203" t="s">
        <v>2301</v>
      </c>
      <c r="H216" s="194" t="s">
        <v>3133</v>
      </c>
      <c r="I216" s="194" t="s">
        <v>3134</v>
      </c>
      <c r="J216" s="180" t="s">
        <v>3083</v>
      </c>
      <c r="K216" s="180" t="s">
        <v>2305</v>
      </c>
      <c r="L216" s="180" t="s">
        <v>2266</v>
      </c>
      <c r="M216" s="203" t="s">
        <v>3135</v>
      </c>
      <c r="N216" s="203"/>
      <c r="O216" s="181"/>
      <c r="P216" s="181"/>
      <c r="Q216" s="181"/>
      <c r="R216" s="181"/>
      <c r="S216" s="205"/>
      <c r="T216" s="206"/>
      <c r="U216" s="206"/>
      <c r="V216" s="206"/>
      <c r="W216" s="206"/>
      <c r="X216" s="206"/>
      <c r="Y216" s="206"/>
      <c r="Z216" s="207"/>
      <c r="AA216" s="207"/>
      <c r="AB216" s="207"/>
      <c r="AC216" s="207"/>
      <c r="AD216" s="207"/>
      <c r="AE216" s="207"/>
      <c r="AF216" s="207"/>
      <c r="AG216" s="207"/>
      <c r="AH216" s="207"/>
      <c r="AI216" s="207"/>
      <c r="AJ216" s="207"/>
      <c r="AK216" s="207"/>
      <c r="AL216" s="207"/>
      <c r="AM216" s="207"/>
      <c r="AN216" s="207"/>
      <c r="AO216" s="207"/>
      <c r="AP216" s="207"/>
      <c r="AQ216" s="207"/>
      <c r="AR216" s="207"/>
      <c r="AS216" s="207"/>
      <c r="AT216" s="207"/>
      <c r="AU216" s="207"/>
      <c r="AV216" s="207"/>
      <c r="AW216" s="207"/>
      <c r="AX216" s="207"/>
      <c r="AY216" s="207"/>
      <c r="AZ216" s="207"/>
      <c r="BA216" s="207"/>
      <c r="BB216" s="207"/>
      <c r="BC216" s="207"/>
      <c r="BD216" s="207"/>
      <c r="BE216" s="207"/>
      <c r="BF216" s="207"/>
      <c r="BG216" s="207"/>
    </row>
    <row r="217" spans="1:59" ht="32.25" customHeight="1">
      <c r="A217" s="203">
        <v>203</v>
      </c>
      <c r="B217" s="203"/>
      <c r="C217" s="203" t="s">
        <v>2259</v>
      </c>
      <c r="D217" s="194" t="s">
        <v>3136</v>
      </c>
      <c r="E217" s="203" t="s">
        <v>3105</v>
      </c>
      <c r="F217" s="203" t="s">
        <v>2606</v>
      </c>
      <c r="G217" s="203"/>
      <c r="H217" s="194" t="s">
        <v>3137</v>
      </c>
      <c r="I217" s="194" t="s">
        <v>3138</v>
      </c>
      <c r="J217" s="180" t="s">
        <v>2738</v>
      </c>
      <c r="K217" s="180" t="s">
        <v>2299</v>
      </c>
      <c r="L217" s="180" t="s">
        <v>2266</v>
      </c>
      <c r="M217" s="203" t="s">
        <v>3139</v>
      </c>
      <c r="N217" s="203"/>
      <c r="O217" s="181"/>
      <c r="P217" s="181"/>
      <c r="Q217" s="181"/>
      <c r="R217" s="181"/>
      <c r="S217" s="205"/>
      <c r="T217" s="206"/>
      <c r="U217" s="206"/>
      <c r="V217" s="206"/>
      <c r="W217" s="206"/>
      <c r="X217" s="206"/>
      <c r="Y217" s="206"/>
      <c r="Z217" s="207"/>
      <c r="AA217" s="207"/>
      <c r="AB217" s="207"/>
      <c r="AC217" s="207"/>
      <c r="AD217" s="207"/>
      <c r="AE217" s="207"/>
      <c r="AF217" s="207"/>
      <c r="AG217" s="207"/>
      <c r="AH217" s="207"/>
      <c r="AI217" s="207"/>
      <c r="AJ217" s="207"/>
      <c r="AK217" s="207"/>
      <c r="AL217" s="207"/>
      <c r="AM217" s="207"/>
      <c r="AN217" s="207"/>
      <c r="AO217" s="207"/>
      <c r="AP217" s="207"/>
      <c r="AQ217" s="207"/>
      <c r="AR217" s="207"/>
      <c r="AS217" s="207"/>
      <c r="AT217" s="207"/>
      <c r="AU217" s="207"/>
      <c r="AV217" s="207"/>
      <c r="AW217" s="207"/>
      <c r="AX217" s="207"/>
      <c r="AY217" s="207"/>
      <c r="AZ217" s="207"/>
      <c r="BA217" s="207"/>
      <c r="BB217" s="207"/>
      <c r="BC217" s="207"/>
      <c r="BD217" s="207"/>
      <c r="BE217" s="207"/>
      <c r="BF217" s="207"/>
      <c r="BG217" s="207"/>
    </row>
    <row r="218" spans="1:59" ht="32.25" customHeight="1">
      <c r="A218" s="203">
        <v>204</v>
      </c>
      <c r="B218" s="203"/>
      <c r="C218" s="203" t="s">
        <v>2259</v>
      </c>
      <c r="D218" s="194" t="s">
        <v>1571</v>
      </c>
      <c r="E218" s="203" t="s">
        <v>3105</v>
      </c>
      <c r="F218" s="203"/>
      <c r="G218" s="203" t="s">
        <v>2367</v>
      </c>
      <c r="H218" s="194" t="s">
        <v>3140</v>
      </c>
      <c r="I218" s="194" t="s">
        <v>3141</v>
      </c>
      <c r="J218" s="180" t="s">
        <v>3142</v>
      </c>
      <c r="K218" s="180" t="s">
        <v>3143</v>
      </c>
      <c r="L218" s="180" t="s">
        <v>2266</v>
      </c>
      <c r="M218" s="203" t="s">
        <v>3144</v>
      </c>
      <c r="N218" s="203"/>
      <c r="O218" s="181"/>
      <c r="P218" s="181"/>
      <c r="Q218" s="181"/>
      <c r="R218" s="181"/>
      <c r="S218" s="205"/>
      <c r="T218" s="206"/>
      <c r="U218" s="206"/>
      <c r="V218" s="206"/>
      <c r="W218" s="206"/>
      <c r="X218" s="206"/>
      <c r="Y218" s="206"/>
      <c r="Z218" s="207"/>
      <c r="AA218" s="207"/>
      <c r="AB218" s="207"/>
      <c r="AC218" s="207"/>
      <c r="AD218" s="207"/>
      <c r="AE218" s="207"/>
      <c r="AF218" s="207"/>
      <c r="AG218" s="207"/>
      <c r="AH218" s="207"/>
      <c r="AI218" s="207"/>
      <c r="AJ218" s="207"/>
      <c r="AK218" s="207"/>
      <c r="AL218" s="207"/>
      <c r="AM218" s="207"/>
      <c r="AN218" s="207"/>
      <c r="AO218" s="207"/>
      <c r="AP218" s="207"/>
      <c r="AQ218" s="207"/>
      <c r="AR218" s="207"/>
      <c r="AS218" s="207"/>
      <c r="AT218" s="207"/>
      <c r="AU218" s="207"/>
      <c r="AV218" s="207"/>
      <c r="AW218" s="207"/>
      <c r="AX218" s="207"/>
      <c r="AY218" s="207"/>
      <c r="AZ218" s="207"/>
      <c r="BA218" s="207"/>
      <c r="BB218" s="207"/>
      <c r="BC218" s="207"/>
      <c r="BD218" s="207"/>
      <c r="BE218" s="207"/>
      <c r="BF218" s="207"/>
      <c r="BG218" s="207"/>
    </row>
    <row r="219" spans="1:59" ht="32.25" customHeight="1">
      <c r="A219" s="203">
        <v>205</v>
      </c>
      <c r="B219" s="203"/>
      <c r="C219" s="203" t="s">
        <v>2259</v>
      </c>
      <c r="D219" s="194" t="s">
        <v>3145</v>
      </c>
      <c r="E219" s="203" t="s">
        <v>3105</v>
      </c>
      <c r="F219" s="203"/>
      <c r="G219" s="203" t="s">
        <v>2418</v>
      </c>
      <c r="H219" s="194" t="s">
        <v>3146</v>
      </c>
      <c r="I219" s="194" t="s">
        <v>3147</v>
      </c>
      <c r="J219" s="180" t="s">
        <v>3148</v>
      </c>
      <c r="K219" s="180" t="s">
        <v>2559</v>
      </c>
      <c r="L219" s="180" t="s">
        <v>2266</v>
      </c>
      <c r="M219" s="203" t="s">
        <v>3149</v>
      </c>
      <c r="N219" s="203"/>
      <c r="O219" s="181"/>
      <c r="P219" s="181"/>
      <c r="Q219" s="181"/>
      <c r="R219" s="181"/>
      <c r="S219" s="205"/>
      <c r="T219" s="206"/>
      <c r="U219" s="206"/>
      <c r="V219" s="206"/>
      <c r="W219" s="206"/>
      <c r="X219" s="206"/>
      <c r="Y219" s="206"/>
      <c r="Z219" s="207"/>
      <c r="AA219" s="207"/>
      <c r="AB219" s="207"/>
      <c r="AC219" s="207"/>
      <c r="AD219" s="207"/>
      <c r="AE219" s="207"/>
      <c r="AF219" s="207"/>
      <c r="AG219" s="207"/>
      <c r="AH219" s="207"/>
      <c r="AI219" s="207"/>
      <c r="AJ219" s="207"/>
      <c r="AK219" s="207"/>
      <c r="AL219" s="207"/>
      <c r="AM219" s="207"/>
      <c r="AN219" s="207"/>
      <c r="AO219" s="207"/>
      <c r="AP219" s="207"/>
      <c r="AQ219" s="207"/>
      <c r="AR219" s="207"/>
      <c r="AS219" s="207"/>
      <c r="AT219" s="207"/>
      <c r="AU219" s="207"/>
      <c r="AV219" s="207"/>
      <c r="AW219" s="207"/>
      <c r="AX219" s="207"/>
      <c r="AY219" s="207"/>
      <c r="AZ219" s="207"/>
      <c r="BA219" s="207"/>
      <c r="BB219" s="207"/>
      <c r="BC219" s="207"/>
      <c r="BD219" s="207"/>
      <c r="BE219" s="207"/>
      <c r="BF219" s="207"/>
      <c r="BG219" s="207"/>
    </row>
    <row r="220" spans="1:59" ht="32.25" customHeight="1">
      <c r="A220" s="203">
        <v>206</v>
      </c>
      <c r="B220" s="203"/>
      <c r="C220" s="203" t="s">
        <v>2259</v>
      </c>
      <c r="D220" s="194" t="s">
        <v>716</v>
      </c>
      <c r="E220" s="203" t="s">
        <v>3105</v>
      </c>
      <c r="F220" s="203"/>
      <c r="G220" s="203" t="s">
        <v>2380</v>
      </c>
      <c r="H220" s="194" t="s">
        <v>3150</v>
      </c>
      <c r="I220" s="194" t="s">
        <v>3151</v>
      </c>
      <c r="J220" s="180" t="s">
        <v>2738</v>
      </c>
      <c r="K220" s="180" t="s">
        <v>2299</v>
      </c>
      <c r="L220" s="180" t="s">
        <v>2266</v>
      </c>
      <c r="M220" s="203" t="s">
        <v>3152</v>
      </c>
      <c r="N220" s="203"/>
      <c r="O220" s="181"/>
      <c r="P220" s="181"/>
      <c r="Q220" s="181"/>
      <c r="R220" s="181"/>
      <c r="S220" s="205"/>
      <c r="T220" s="206"/>
      <c r="U220" s="206"/>
      <c r="V220" s="206"/>
      <c r="W220" s="206"/>
      <c r="X220" s="206"/>
      <c r="Y220" s="206"/>
      <c r="Z220" s="207"/>
      <c r="AA220" s="207"/>
      <c r="AB220" s="207"/>
      <c r="AC220" s="207"/>
      <c r="AD220" s="207"/>
      <c r="AE220" s="207"/>
      <c r="AF220" s="207"/>
      <c r="AG220" s="207"/>
      <c r="AH220" s="207"/>
      <c r="AI220" s="207"/>
      <c r="AJ220" s="207"/>
      <c r="AK220" s="207"/>
      <c r="AL220" s="207"/>
      <c r="AM220" s="207"/>
      <c r="AN220" s="207"/>
      <c r="AO220" s="207"/>
      <c r="AP220" s="207"/>
      <c r="AQ220" s="207"/>
      <c r="AR220" s="207"/>
      <c r="AS220" s="207"/>
      <c r="AT220" s="207"/>
      <c r="AU220" s="207"/>
      <c r="AV220" s="207"/>
      <c r="AW220" s="207"/>
      <c r="AX220" s="207"/>
      <c r="AY220" s="207"/>
      <c r="AZ220" s="207"/>
      <c r="BA220" s="207"/>
      <c r="BB220" s="207"/>
      <c r="BC220" s="207"/>
      <c r="BD220" s="207"/>
      <c r="BE220" s="207"/>
      <c r="BF220" s="207"/>
      <c r="BG220" s="207"/>
    </row>
    <row r="221" spans="1:59" ht="32.25" customHeight="1">
      <c r="A221" s="203">
        <v>207</v>
      </c>
      <c r="B221" s="203"/>
      <c r="C221" s="203" t="s">
        <v>2259</v>
      </c>
      <c r="D221" s="194" t="s">
        <v>1680</v>
      </c>
      <c r="E221" s="203" t="s">
        <v>3105</v>
      </c>
      <c r="F221" s="203"/>
      <c r="G221" s="203" t="s">
        <v>3085</v>
      </c>
      <c r="H221" s="194" t="s">
        <v>3153</v>
      </c>
      <c r="I221" s="194" t="s">
        <v>3154</v>
      </c>
      <c r="J221" s="180" t="s">
        <v>3120</v>
      </c>
      <c r="K221" s="180" t="s">
        <v>2351</v>
      </c>
      <c r="L221" s="180" t="s">
        <v>2266</v>
      </c>
      <c r="M221" s="203" t="s">
        <v>3155</v>
      </c>
      <c r="N221" s="203"/>
      <c r="O221" s="181"/>
      <c r="P221" s="181"/>
      <c r="Q221" s="181"/>
      <c r="R221" s="181"/>
      <c r="S221" s="205"/>
      <c r="T221" s="206"/>
      <c r="U221" s="206"/>
      <c r="V221" s="206"/>
      <c r="W221" s="206"/>
      <c r="X221" s="206"/>
      <c r="Y221" s="206"/>
      <c r="Z221" s="207"/>
      <c r="AA221" s="207"/>
      <c r="AB221" s="207"/>
      <c r="AC221" s="207"/>
      <c r="AD221" s="207"/>
      <c r="AE221" s="207"/>
      <c r="AF221" s="207"/>
      <c r="AG221" s="207"/>
      <c r="AH221" s="207"/>
      <c r="AI221" s="207"/>
      <c r="AJ221" s="207"/>
      <c r="AK221" s="207"/>
      <c r="AL221" s="207"/>
      <c r="AM221" s="207"/>
      <c r="AN221" s="207"/>
      <c r="AO221" s="207"/>
      <c r="AP221" s="207"/>
      <c r="AQ221" s="207"/>
      <c r="AR221" s="207"/>
      <c r="AS221" s="207"/>
      <c r="AT221" s="207"/>
      <c r="AU221" s="207"/>
      <c r="AV221" s="207"/>
      <c r="AW221" s="207"/>
      <c r="AX221" s="207"/>
      <c r="AY221" s="207"/>
      <c r="AZ221" s="207"/>
      <c r="BA221" s="207"/>
      <c r="BB221" s="207"/>
      <c r="BC221" s="207"/>
      <c r="BD221" s="207"/>
      <c r="BE221" s="207"/>
      <c r="BF221" s="207"/>
      <c r="BG221" s="207"/>
    </row>
    <row r="222" spans="1:59" ht="32.25" customHeight="1">
      <c r="A222" s="203">
        <v>208</v>
      </c>
      <c r="B222" s="203"/>
      <c r="C222" s="203" t="s">
        <v>2259</v>
      </c>
      <c r="D222" s="194" t="s">
        <v>708</v>
      </c>
      <c r="E222" s="203" t="s">
        <v>3105</v>
      </c>
      <c r="F222" s="203"/>
      <c r="G222" s="203" t="s">
        <v>2289</v>
      </c>
      <c r="H222" s="194" t="s">
        <v>3156</v>
      </c>
      <c r="I222" s="194" t="s">
        <v>3157</v>
      </c>
      <c r="J222" s="180" t="s">
        <v>2738</v>
      </c>
      <c r="K222" s="180" t="s">
        <v>2299</v>
      </c>
      <c r="L222" s="180" t="s">
        <v>2266</v>
      </c>
      <c r="M222" s="203" t="s">
        <v>3158</v>
      </c>
      <c r="N222" s="203"/>
      <c r="O222" s="181"/>
      <c r="P222" s="181"/>
      <c r="Q222" s="181"/>
      <c r="R222" s="181"/>
      <c r="S222" s="205"/>
      <c r="T222" s="206"/>
      <c r="U222" s="206"/>
      <c r="V222" s="206"/>
      <c r="W222" s="206"/>
      <c r="X222" s="206"/>
      <c r="Y222" s="206"/>
      <c r="Z222" s="207"/>
      <c r="AA222" s="207"/>
      <c r="AB222" s="207"/>
      <c r="AC222" s="207"/>
      <c r="AD222" s="207"/>
      <c r="AE222" s="207"/>
      <c r="AF222" s="207"/>
      <c r="AG222" s="207"/>
      <c r="AH222" s="207"/>
      <c r="AI222" s="207"/>
      <c r="AJ222" s="207"/>
      <c r="AK222" s="207"/>
      <c r="AL222" s="207"/>
      <c r="AM222" s="207"/>
      <c r="AN222" s="207"/>
      <c r="AO222" s="207"/>
      <c r="AP222" s="207"/>
      <c r="AQ222" s="207"/>
      <c r="AR222" s="207"/>
      <c r="AS222" s="207"/>
      <c r="AT222" s="207"/>
      <c r="AU222" s="207"/>
      <c r="AV222" s="207"/>
      <c r="AW222" s="207"/>
      <c r="AX222" s="207"/>
      <c r="AY222" s="207"/>
      <c r="AZ222" s="207"/>
      <c r="BA222" s="207"/>
      <c r="BB222" s="207"/>
      <c r="BC222" s="207"/>
      <c r="BD222" s="207"/>
      <c r="BE222" s="207"/>
      <c r="BF222" s="207"/>
      <c r="BG222" s="207"/>
    </row>
    <row r="223" spans="1:59" ht="32.25" customHeight="1">
      <c r="A223" s="203">
        <v>209</v>
      </c>
      <c r="B223" s="203"/>
      <c r="C223" s="203" t="s">
        <v>2259</v>
      </c>
      <c r="D223" s="194" t="s">
        <v>3159</v>
      </c>
      <c r="E223" s="203" t="s">
        <v>3105</v>
      </c>
      <c r="F223" s="203" t="s">
        <v>2272</v>
      </c>
      <c r="G223" s="203"/>
      <c r="H223" s="194" t="s">
        <v>3160</v>
      </c>
      <c r="I223" s="194" t="s">
        <v>3161</v>
      </c>
      <c r="J223" s="180" t="s">
        <v>3162</v>
      </c>
      <c r="K223" s="180" t="s">
        <v>2321</v>
      </c>
      <c r="L223" s="180" t="s">
        <v>2266</v>
      </c>
      <c r="M223" s="203" t="s">
        <v>3163</v>
      </c>
      <c r="N223" s="203"/>
      <c r="O223" s="181"/>
      <c r="P223" s="181"/>
      <c r="Q223" s="181"/>
      <c r="R223" s="181"/>
      <c r="S223" s="205"/>
      <c r="T223" s="206"/>
      <c r="U223" s="206"/>
      <c r="V223" s="206"/>
      <c r="W223" s="206"/>
      <c r="X223" s="206"/>
      <c r="Y223" s="206"/>
      <c r="Z223" s="207"/>
      <c r="AA223" s="207"/>
      <c r="AB223" s="207"/>
      <c r="AC223" s="207"/>
      <c r="AD223" s="207"/>
      <c r="AE223" s="207"/>
      <c r="AF223" s="207"/>
      <c r="AG223" s="207"/>
      <c r="AH223" s="207"/>
      <c r="AI223" s="207"/>
      <c r="AJ223" s="207"/>
      <c r="AK223" s="207"/>
      <c r="AL223" s="207"/>
      <c r="AM223" s="207"/>
      <c r="AN223" s="207"/>
      <c r="AO223" s="207"/>
      <c r="AP223" s="207"/>
      <c r="AQ223" s="207"/>
      <c r="AR223" s="207"/>
      <c r="AS223" s="207"/>
      <c r="AT223" s="207"/>
      <c r="AU223" s="207"/>
      <c r="AV223" s="207"/>
      <c r="AW223" s="207"/>
      <c r="AX223" s="207"/>
      <c r="AY223" s="207"/>
      <c r="AZ223" s="207"/>
      <c r="BA223" s="207"/>
      <c r="BB223" s="207"/>
      <c r="BC223" s="207"/>
      <c r="BD223" s="207"/>
      <c r="BE223" s="207"/>
      <c r="BF223" s="207"/>
      <c r="BG223" s="207"/>
    </row>
    <row r="224" spans="1:59" ht="32.25" customHeight="1">
      <c r="A224" s="203">
        <v>210</v>
      </c>
      <c r="B224" s="203"/>
      <c r="C224" s="203" t="s">
        <v>2259</v>
      </c>
      <c r="D224" s="194" t="s">
        <v>1446</v>
      </c>
      <c r="E224" s="203" t="s">
        <v>3105</v>
      </c>
      <c r="F224" s="203" t="s">
        <v>2261</v>
      </c>
      <c r="G224" s="203"/>
      <c r="H224" s="194" t="s">
        <v>3164</v>
      </c>
      <c r="I224" s="194" t="s">
        <v>3165</v>
      </c>
      <c r="J224" s="180" t="s">
        <v>3166</v>
      </c>
      <c r="K224" s="180" t="s">
        <v>2305</v>
      </c>
      <c r="L224" s="180" t="s">
        <v>2266</v>
      </c>
      <c r="M224" s="203" t="s">
        <v>3167</v>
      </c>
      <c r="N224" s="203"/>
      <c r="O224" s="181"/>
      <c r="P224" s="181"/>
      <c r="Q224" s="181"/>
      <c r="R224" s="181"/>
      <c r="S224" s="205"/>
      <c r="T224" s="206"/>
      <c r="U224" s="206"/>
      <c r="V224" s="206"/>
      <c r="W224" s="206"/>
      <c r="X224" s="206"/>
      <c r="Y224" s="206"/>
      <c r="Z224" s="207"/>
      <c r="AA224" s="207"/>
      <c r="AB224" s="207"/>
      <c r="AC224" s="207"/>
      <c r="AD224" s="207"/>
      <c r="AE224" s="207"/>
      <c r="AF224" s="207"/>
      <c r="AG224" s="207"/>
      <c r="AH224" s="207"/>
      <c r="AI224" s="207"/>
      <c r="AJ224" s="207"/>
      <c r="AK224" s="207"/>
      <c r="AL224" s="207"/>
      <c r="AM224" s="207"/>
      <c r="AN224" s="207"/>
      <c r="AO224" s="207"/>
      <c r="AP224" s="207"/>
      <c r="AQ224" s="207"/>
      <c r="AR224" s="207"/>
      <c r="AS224" s="207"/>
      <c r="AT224" s="207"/>
      <c r="AU224" s="207"/>
      <c r="AV224" s="207"/>
      <c r="AW224" s="207"/>
      <c r="AX224" s="207"/>
      <c r="AY224" s="207"/>
      <c r="AZ224" s="207"/>
      <c r="BA224" s="207"/>
      <c r="BB224" s="207"/>
      <c r="BC224" s="207"/>
      <c r="BD224" s="207"/>
      <c r="BE224" s="207"/>
      <c r="BF224" s="207"/>
      <c r="BG224" s="207"/>
    </row>
    <row r="225" spans="1:59" ht="32.25" customHeight="1">
      <c r="A225" s="203">
        <v>211</v>
      </c>
      <c r="B225" s="203"/>
      <c r="C225" s="203" t="s">
        <v>2259</v>
      </c>
      <c r="D225" s="194" t="s">
        <v>3168</v>
      </c>
      <c r="E225" s="203" t="s">
        <v>3105</v>
      </c>
      <c r="F225" s="203" t="s">
        <v>2323</v>
      </c>
      <c r="G225" s="203"/>
      <c r="H225" s="194" t="s">
        <v>3169</v>
      </c>
      <c r="I225" s="194" t="s">
        <v>3170</v>
      </c>
      <c r="J225" s="180" t="s">
        <v>3171</v>
      </c>
      <c r="K225" s="180" t="s">
        <v>2399</v>
      </c>
      <c r="L225" s="180" t="s">
        <v>2266</v>
      </c>
      <c r="M225" s="203" t="s">
        <v>3172</v>
      </c>
      <c r="N225" s="203"/>
      <c r="O225" s="181"/>
      <c r="P225" s="181"/>
      <c r="Q225" s="181"/>
      <c r="R225" s="181"/>
      <c r="S225" s="205"/>
      <c r="T225" s="206"/>
      <c r="U225" s="206"/>
      <c r="V225" s="206"/>
      <c r="W225" s="206"/>
      <c r="X225" s="206"/>
      <c r="Y225" s="206"/>
      <c r="Z225" s="207"/>
      <c r="AA225" s="207"/>
      <c r="AB225" s="207"/>
      <c r="AC225" s="207"/>
      <c r="AD225" s="207"/>
      <c r="AE225" s="207"/>
      <c r="AF225" s="207"/>
      <c r="AG225" s="207"/>
      <c r="AH225" s="207"/>
      <c r="AI225" s="207"/>
      <c r="AJ225" s="207"/>
      <c r="AK225" s="207"/>
      <c r="AL225" s="207"/>
      <c r="AM225" s="207"/>
      <c r="AN225" s="207"/>
      <c r="AO225" s="207"/>
      <c r="AP225" s="207"/>
      <c r="AQ225" s="207"/>
      <c r="AR225" s="207"/>
      <c r="AS225" s="207"/>
      <c r="AT225" s="207"/>
      <c r="AU225" s="207"/>
      <c r="AV225" s="207"/>
      <c r="AW225" s="207"/>
      <c r="AX225" s="207"/>
      <c r="AY225" s="207"/>
      <c r="AZ225" s="207"/>
      <c r="BA225" s="207"/>
      <c r="BB225" s="207"/>
      <c r="BC225" s="207"/>
      <c r="BD225" s="207"/>
      <c r="BE225" s="207"/>
      <c r="BF225" s="207"/>
      <c r="BG225" s="207"/>
    </row>
    <row r="226" spans="1:59" ht="32.25" customHeight="1">
      <c r="A226" s="203">
        <v>212</v>
      </c>
      <c r="B226" s="203"/>
      <c r="C226" s="203" t="s">
        <v>2259</v>
      </c>
      <c r="D226" s="194" t="s">
        <v>1879</v>
      </c>
      <c r="E226" s="203" t="s">
        <v>3105</v>
      </c>
      <c r="F226" s="203" t="s">
        <v>3085</v>
      </c>
      <c r="G226" s="203"/>
      <c r="H226" s="194" t="s">
        <v>3173</v>
      </c>
      <c r="I226" s="194" t="s">
        <v>3174</v>
      </c>
      <c r="J226" s="180" t="s">
        <v>3175</v>
      </c>
      <c r="K226" s="180" t="s">
        <v>2406</v>
      </c>
      <c r="L226" s="180" t="s">
        <v>2266</v>
      </c>
      <c r="M226" s="203" t="s">
        <v>3176</v>
      </c>
      <c r="N226" s="203"/>
      <c r="O226" s="181"/>
      <c r="P226" s="181"/>
      <c r="Q226" s="181"/>
      <c r="R226" s="181"/>
      <c r="S226" s="205"/>
      <c r="T226" s="206"/>
      <c r="U226" s="206"/>
      <c r="V226" s="206"/>
      <c r="W226" s="206"/>
      <c r="X226" s="206"/>
      <c r="Y226" s="206"/>
      <c r="Z226" s="207"/>
      <c r="AA226" s="207"/>
      <c r="AB226" s="207"/>
      <c r="AC226" s="207"/>
      <c r="AD226" s="207"/>
      <c r="AE226" s="207"/>
      <c r="AF226" s="207"/>
      <c r="AG226" s="207"/>
      <c r="AH226" s="207"/>
      <c r="AI226" s="207"/>
      <c r="AJ226" s="207"/>
      <c r="AK226" s="207"/>
      <c r="AL226" s="207"/>
      <c r="AM226" s="207"/>
      <c r="AN226" s="207"/>
      <c r="AO226" s="207"/>
      <c r="AP226" s="207"/>
      <c r="AQ226" s="207"/>
      <c r="AR226" s="207"/>
      <c r="AS226" s="207"/>
      <c r="AT226" s="207"/>
      <c r="AU226" s="207"/>
      <c r="AV226" s="207"/>
      <c r="AW226" s="207"/>
      <c r="AX226" s="207"/>
      <c r="AY226" s="207"/>
      <c r="AZ226" s="207"/>
      <c r="BA226" s="207"/>
      <c r="BB226" s="207"/>
      <c r="BC226" s="207"/>
      <c r="BD226" s="207"/>
      <c r="BE226" s="207"/>
      <c r="BF226" s="207"/>
      <c r="BG226" s="207"/>
    </row>
    <row r="227" spans="1:59" ht="32.25" customHeight="1">
      <c r="A227" s="203">
        <v>213</v>
      </c>
      <c r="B227" s="203"/>
      <c r="C227" s="203" t="s">
        <v>2259</v>
      </c>
      <c r="D227" s="194" t="s">
        <v>3177</v>
      </c>
      <c r="E227" s="203" t="s">
        <v>3105</v>
      </c>
      <c r="F227" s="203" t="s">
        <v>2606</v>
      </c>
      <c r="G227" s="203"/>
      <c r="H227" s="194" t="s">
        <v>3178</v>
      </c>
      <c r="I227" s="194" t="s">
        <v>3179</v>
      </c>
      <c r="J227" s="180" t="s">
        <v>3180</v>
      </c>
      <c r="K227" s="180" t="s">
        <v>3181</v>
      </c>
      <c r="L227" s="180" t="s">
        <v>2266</v>
      </c>
      <c r="M227" s="203" t="s">
        <v>3182</v>
      </c>
      <c r="N227" s="203"/>
      <c r="O227" s="181"/>
      <c r="P227" s="181"/>
      <c r="Q227" s="181"/>
      <c r="R227" s="181"/>
      <c r="S227" s="205"/>
      <c r="T227" s="206"/>
      <c r="U227" s="206"/>
      <c r="V227" s="206"/>
      <c r="W227" s="206"/>
      <c r="X227" s="206"/>
      <c r="Y227" s="206"/>
      <c r="Z227" s="207"/>
      <c r="AA227" s="207"/>
      <c r="AB227" s="207"/>
      <c r="AC227" s="207"/>
      <c r="AD227" s="207"/>
      <c r="AE227" s="207"/>
      <c r="AF227" s="207"/>
      <c r="AG227" s="207"/>
      <c r="AH227" s="207"/>
      <c r="AI227" s="207"/>
      <c r="AJ227" s="207"/>
      <c r="AK227" s="207"/>
      <c r="AL227" s="207"/>
      <c r="AM227" s="207"/>
      <c r="AN227" s="207"/>
      <c r="AO227" s="207"/>
      <c r="AP227" s="207"/>
      <c r="AQ227" s="207"/>
      <c r="AR227" s="207"/>
      <c r="AS227" s="207"/>
      <c r="AT227" s="207"/>
      <c r="AU227" s="207"/>
      <c r="AV227" s="207"/>
      <c r="AW227" s="207"/>
      <c r="AX227" s="207"/>
      <c r="AY227" s="207"/>
      <c r="AZ227" s="207"/>
      <c r="BA227" s="207"/>
      <c r="BB227" s="207"/>
      <c r="BC227" s="207"/>
      <c r="BD227" s="207"/>
      <c r="BE227" s="207"/>
      <c r="BF227" s="207"/>
      <c r="BG227" s="207"/>
    </row>
    <row r="228" spans="1:59" ht="32.25" customHeight="1">
      <c r="A228" s="203">
        <v>214</v>
      </c>
      <c r="B228" s="203"/>
      <c r="C228" s="203" t="s">
        <v>2259</v>
      </c>
      <c r="D228" s="194" t="s">
        <v>1017</v>
      </c>
      <c r="E228" s="203" t="s">
        <v>3105</v>
      </c>
      <c r="F228" s="203" t="s">
        <v>3183</v>
      </c>
      <c r="G228" s="203"/>
      <c r="H228" s="194" t="s">
        <v>3184</v>
      </c>
      <c r="I228" s="194" t="s">
        <v>3185</v>
      </c>
      <c r="J228" s="180" t="s">
        <v>2974</v>
      </c>
      <c r="K228" s="180" t="s">
        <v>2265</v>
      </c>
      <c r="L228" s="180" t="s">
        <v>2266</v>
      </c>
      <c r="M228" s="203" t="s">
        <v>3186</v>
      </c>
      <c r="N228" s="203"/>
      <c r="O228" s="181"/>
      <c r="P228" s="181"/>
      <c r="Q228" s="181"/>
      <c r="R228" s="181"/>
      <c r="S228" s="205"/>
      <c r="T228" s="206"/>
      <c r="U228" s="206"/>
      <c r="V228" s="206"/>
      <c r="W228" s="206"/>
      <c r="X228" s="206"/>
      <c r="Y228" s="206"/>
      <c r="Z228" s="207"/>
      <c r="AA228" s="207"/>
      <c r="AB228" s="207"/>
      <c r="AC228" s="207"/>
      <c r="AD228" s="207"/>
      <c r="AE228" s="207"/>
      <c r="AF228" s="207"/>
      <c r="AG228" s="207"/>
      <c r="AH228" s="207"/>
      <c r="AI228" s="207"/>
      <c r="AJ228" s="207"/>
      <c r="AK228" s="207"/>
      <c r="AL228" s="207"/>
      <c r="AM228" s="207"/>
      <c r="AN228" s="207"/>
      <c r="AO228" s="207"/>
      <c r="AP228" s="207"/>
      <c r="AQ228" s="207"/>
      <c r="AR228" s="207"/>
      <c r="AS228" s="207"/>
      <c r="AT228" s="207"/>
      <c r="AU228" s="207"/>
      <c r="AV228" s="207"/>
      <c r="AW228" s="207"/>
      <c r="AX228" s="207"/>
      <c r="AY228" s="207"/>
      <c r="AZ228" s="207"/>
      <c r="BA228" s="207"/>
      <c r="BB228" s="207"/>
      <c r="BC228" s="207"/>
      <c r="BD228" s="207"/>
      <c r="BE228" s="207"/>
      <c r="BF228" s="207"/>
      <c r="BG228" s="207"/>
    </row>
    <row r="229" spans="1:59" ht="32.25" customHeight="1">
      <c r="A229" s="203">
        <v>215</v>
      </c>
      <c r="B229" s="203"/>
      <c r="C229" s="203" t="s">
        <v>2259</v>
      </c>
      <c r="D229" s="194" t="s">
        <v>1589</v>
      </c>
      <c r="E229" s="203" t="s">
        <v>3105</v>
      </c>
      <c r="F229" s="203" t="s">
        <v>2357</v>
      </c>
      <c r="G229" s="203"/>
      <c r="H229" s="194" t="s">
        <v>3187</v>
      </c>
      <c r="I229" s="194" t="s">
        <v>3188</v>
      </c>
      <c r="J229" s="180" t="s">
        <v>3189</v>
      </c>
      <c r="K229" s="180" t="s">
        <v>2406</v>
      </c>
      <c r="L229" s="180" t="s">
        <v>2266</v>
      </c>
      <c r="M229" s="203" t="s">
        <v>3190</v>
      </c>
      <c r="N229" s="203"/>
      <c r="O229" s="181"/>
      <c r="P229" s="181"/>
      <c r="Q229" s="181"/>
      <c r="R229" s="181"/>
      <c r="S229" s="205"/>
      <c r="T229" s="206"/>
      <c r="U229" s="206"/>
      <c r="V229" s="206"/>
      <c r="W229" s="206"/>
      <c r="X229" s="206"/>
      <c r="Y229" s="206"/>
      <c r="Z229" s="207"/>
      <c r="AA229" s="207"/>
      <c r="AB229" s="207"/>
      <c r="AC229" s="207"/>
      <c r="AD229" s="207"/>
      <c r="AE229" s="207"/>
      <c r="AF229" s="207"/>
      <c r="AG229" s="207"/>
      <c r="AH229" s="207"/>
      <c r="AI229" s="207"/>
      <c r="AJ229" s="207"/>
      <c r="AK229" s="207"/>
      <c r="AL229" s="207"/>
      <c r="AM229" s="207"/>
      <c r="AN229" s="207"/>
      <c r="AO229" s="207"/>
      <c r="AP229" s="207"/>
      <c r="AQ229" s="207"/>
      <c r="AR229" s="207"/>
      <c r="AS229" s="207"/>
      <c r="AT229" s="207"/>
      <c r="AU229" s="207"/>
      <c r="AV229" s="207"/>
      <c r="AW229" s="207"/>
      <c r="AX229" s="207"/>
      <c r="AY229" s="207"/>
      <c r="AZ229" s="207"/>
      <c r="BA229" s="207"/>
      <c r="BB229" s="207"/>
      <c r="BC229" s="207"/>
      <c r="BD229" s="207"/>
      <c r="BE229" s="207"/>
      <c r="BF229" s="207"/>
      <c r="BG229" s="207"/>
    </row>
    <row r="230" spans="1:59" ht="32.25" customHeight="1">
      <c r="A230" s="203">
        <v>216</v>
      </c>
      <c r="B230" s="203"/>
      <c r="C230" s="203" t="s">
        <v>2259</v>
      </c>
      <c r="D230" s="194" t="s">
        <v>3191</v>
      </c>
      <c r="E230" s="203" t="s">
        <v>3105</v>
      </c>
      <c r="F230" s="203" t="s">
        <v>2574</v>
      </c>
      <c r="G230" s="203"/>
      <c r="H230" s="194" t="s">
        <v>3192</v>
      </c>
      <c r="I230" s="194" t="s">
        <v>3193</v>
      </c>
      <c r="J230" s="180" t="s">
        <v>2275</v>
      </c>
      <c r="K230" s="180" t="s">
        <v>2276</v>
      </c>
      <c r="L230" s="180" t="s">
        <v>2266</v>
      </c>
      <c r="M230" s="203" t="s">
        <v>3194</v>
      </c>
      <c r="N230" s="203"/>
      <c r="O230" s="181"/>
      <c r="P230" s="181"/>
      <c r="Q230" s="181"/>
      <c r="R230" s="181"/>
      <c r="S230" s="205"/>
      <c r="T230" s="206"/>
      <c r="U230" s="206"/>
      <c r="V230" s="206"/>
      <c r="W230" s="206"/>
      <c r="X230" s="206"/>
      <c r="Y230" s="206"/>
      <c r="Z230" s="207"/>
      <c r="AA230" s="207"/>
      <c r="AB230" s="207"/>
      <c r="AC230" s="207"/>
      <c r="AD230" s="207"/>
      <c r="AE230" s="207"/>
      <c r="AF230" s="207"/>
      <c r="AG230" s="207"/>
      <c r="AH230" s="207"/>
      <c r="AI230" s="207"/>
      <c r="AJ230" s="207"/>
      <c r="AK230" s="207"/>
      <c r="AL230" s="207"/>
      <c r="AM230" s="207"/>
      <c r="AN230" s="207"/>
      <c r="AO230" s="207"/>
      <c r="AP230" s="207"/>
      <c r="AQ230" s="207"/>
      <c r="AR230" s="207"/>
      <c r="AS230" s="207"/>
      <c r="AT230" s="207"/>
      <c r="AU230" s="207"/>
      <c r="AV230" s="207"/>
      <c r="AW230" s="207"/>
      <c r="AX230" s="207"/>
      <c r="AY230" s="207"/>
      <c r="AZ230" s="207"/>
      <c r="BA230" s="207"/>
      <c r="BB230" s="207"/>
      <c r="BC230" s="207"/>
      <c r="BD230" s="207"/>
      <c r="BE230" s="207"/>
      <c r="BF230" s="207"/>
      <c r="BG230" s="207"/>
    </row>
    <row r="231" spans="1:59" ht="32.25" customHeight="1">
      <c r="A231" s="203">
        <v>217</v>
      </c>
      <c r="B231" s="203"/>
      <c r="C231" s="203" t="s">
        <v>2259</v>
      </c>
      <c r="D231" s="194" t="s">
        <v>2123</v>
      </c>
      <c r="E231" s="203" t="s">
        <v>3105</v>
      </c>
      <c r="F231" s="203" t="s">
        <v>2362</v>
      </c>
      <c r="G231" s="203"/>
      <c r="H231" s="194" t="s">
        <v>3195</v>
      </c>
      <c r="I231" s="194" t="s">
        <v>3196</v>
      </c>
      <c r="J231" s="180" t="s">
        <v>2738</v>
      </c>
      <c r="K231" s="180" t="s">
        <v>2299</v>
      </c>
      <c r="L231" s="180" t="s">
        <v>2833</v>
      </c>
      <c r="M231" s="203" t="s">
        <v>184</v>
      </c>
      <c r="N231" s="203"/>
      <c r="O231" s="181"/>
      <c r="P231" s="181"/>
      <c r="Q231" s="181"/>
      <c r="R231" s="181"/>
      <c r="S231" s="205"/>
      <c r="T231" s="206"/>
      <c r="U231" s="206"/>
      <c r="V231" s="206"/>
      <c r="W231" s="206"/>
      <c r="X231" s="206"/>
      <c r="Y231" s="206"/>
      <c r="Z231" s="207"/>
      <c r="AA231" s="207"/>
      <c r="AB231" s="207"/>
      <c r="AC231" s="207"/>
      <c r="AD231" s="207"/>
      <c r="AE231" s="207"/>
      <c r="AF231" s="207"/>
      <c r="AG231" s="207"/>
      <c r="AH231" s="207"/>
      <c r="AI231" s="207"/>
      <c r="AJ231" s="207"/>
      <c r="AK231" s="207"/>
      <c r="AL231" s="207"/>
      <c r="AM231" s="207"/>
      <c r="AN231" s="207"/>
      <c r="AO231" s="207"/>
      <c r="AP231" s="207"/>
      <c r="AQ231" s="207"/>
      <c r="AR231" s="207"/>
      <c r="AS231" s="207"/>
      <c r="AT231" s="207"/>
      <c r="AU231" s="207"/>
      <c r="AV231" s="207"/>
      <c r="AW231" s="207"/>
      <c r="AX231" s="207"/>
      <c r="AY231" s="207"/>
      <c r="AZ231" s="207"/>
      <c r="BA231" s="207"/>
      <c r="BB231" s="207"/>
      <c r="BC231" s="207"/>
      <c r="BD231" s="207"/>
      <c r="BE231" s="207"/>
      <c r="BF231" s="207"/>
      <c r="BG231" s="207"/>
    </row>
    <row r="232" spans="1:59" ht="32.25" customHeight="1">
      <c r="A232" s="203">
        <v>218</v>
      </c>
      <c r="B232" s="203"/>
      <c r="C232" s="203" t="s">
        <v>2259</v>
      </c>
      <c r="D232" s="194" t="s">
        <v>2175</v>
      </c>
      <c r="E232" s="203" t="s">
        <v>3105</v>
      </c>
      <c r="F232" s="203" t="s">
        <v>2373</v>
      </c>
      <c r="G232" s="203"/>
      <c r="H232" s="194" t="s">
        <v>3197</v>
      </c>
      <c r="I232" s="194" t="s">
        <v>3198</v>
      </c>
      <c r="J232" s="180" t="s">
        <v>3199</v>
      </c>
      <c r="K232" s="180" t="s">
        <v>2265</v>
      </c>
      <c r="L232" s="180" t="s">
        <v>2266</v>
      </c>
      <c r="M232" s="203" t="s">
        <v>3200</v>
      </c>
      <c r="N232" s="203"/>
      <c r="O232" s="181"/>
      <c r="P232" s="181"/>
      <c r="Q232" s="181"/>
      <c r="R232" s="181"/>
      <c r="S232" s="205"/>
      <c r="T232" s="206"/>
      <c r="U232" s="206"/>
      <c r="V232" s="206"/>
      <c r="W232" s="206"/>
      <c r="X232" s="206"/>
      <c r="Y232" s="206"/>
      <c r="Z232" s="207"/>
      <c r="AA232" s="207"/>
      <c r="AB232" s="207"/>
      <c r="AC232" s="207"/>
      <c r="AD232" s="207"/>
      <c r="AE232" s="207"/>
      <c r="AF232" s="207"/>
      <c r="AG232" s="207"/>
      <c r="AH232" s="207"/>
      <c r="AI232" s="207"/>
      <c r="AJ232" s="207"/>
      <c r="AK232" s="207"/>
      <c r="AL232" s="207"/>
      <c r="AM232" s="207"/>
      <c r="AN232" s="207"/>
      <c r="AO232" s="207"/>
      <c r="AP232" s="207"/>
      <c r="AQ232" s="207"/>
      <c r="AR232" s="207"/>
      <c r="AS232" s="207"/>
      <c r="AT232" s="207"/>
      <c r="AU232" s="207"/>
      <c r="AV232" s="207"/>
      <c r="AW232" s="207"/>
      <c r="AX232" s="207"/>
      <c r="AY232" s="207"/>
      <c r="AZ232" s="207"/>
      <c r="BA232" s="207"/>
      <c r="BB232" s="207"/>
      <c r="BC232" s="207"/>
      <c r="BD232" s="207"/>
      <c r="BE232" s="207"/>
      <c r="BF232" s="207"/>
      <c r="BG232" s="207"/>
    </row>
    <row r="233" spans="1:59" ht="32.25" customHeight="1">
      <c r="A233" s="203">
        <v>219</v>
      </c>
      <c r="B233" s="203"/>
      <c r="C233" s="203" t="s">
        <v>2259</v>
      </c>
      <c r="D233" s="194" t="s">
        <v>1517</v>
      </c>
      <c r="E233" s="203" t="s">
        <v>3201</v>
      </c>
      <c r="F233" s="203" t="s">
        <v>2272</v>
      </c>
      <c r="G233" s="203"/>
      <c r="H233" s="194" t="s">
        <v>3202</v>
      </c>
      <c r="I233" s="194" t="s">
        <v>3203</v>
      </c>
      <c r="J233" s="180" t="s">
        <v>3204</v>
      </c>
      <c r="K233" s="180" t="s">
        <v>2299</v>
      </c>
      <c r="L233" s="180" t="s">
        <v>2266</v>
      </c>
      <c r="M233" s="203" t="s">
        <v>3205</v>
      </c>
      <c r="N233" s="203" t="s">
        <v>2268</v>
      </c>
      <c r="O233" s="181"/>
      <c r="P233" s="181"/>
      <c r="Q233" s="181"/>
      <c r="R233" s="181"/>
      <c r="S233" s="205"/>
      <c r="T233" s="206"/>
      <c r="U233" s="206"/>
      <c r="V233" s="206"/>
      <c r="W233" s="206"/>
      <c r="X233" s="206"/>
      <c r="Y233" s="206"/>
      <c r="Z233" s="207"/>
      <c r="AA233" s="207"/>
      <c r="AB233" s="207"/>
      <c r="AC233" s="207"/>
      <c r="AD233" s="207" t="s">
        <v>2269</v>
      </c>
      <c r="AE233" s="207" t="s">
        <v>2269</v>
      </c>
      <c r="AF233" s="207" t="s">
        <v>2269</v>
      </c>
      <c r="AG233" s="207" t="s">
        <v>2269</v>
      </c>
      <c r="AH233" s="207" t="s">
        <v>2269</v>
      </c>
      <c r="AI233" s="207" t="s">
        <v>2269</v>
      </c>
      <c r="AJ233" s="207" t="s">
        <v>2269</v>
      </c>
      <c r="AK233" s="207" t="s">
        <v>2269</v>
      </c>
      <c r="AL233" s="207" t="s">
        <v>2269</v>
      </c>
      <c r="AM233" s="207" t="s">
        <v>2269</v>
      </c>
      <c r="AN233" s="207" t="s">
        <v>2269</v>
      </c>
      <c r="AO233" s="207" t="s">
        <v>2269</v>
      </c>
      <c r="AP233" s="207" t="s">
        <v>2269</v>
      </c>
      <c r="AQ233" s="207" t="s">
        <v>2269</v>
      </c>
      <c r="AR233" s="207" t="s">
        <v>2269</v>
      </c>
      <c r="AS233" s="207" t="s">
        <v>2269</v>
      </c>
      <c r="AT233" s="207" t="s">
        <v>2269</v>
      </c>
      <c r="AU233" s="207" t="s">
        <v>2269</v>
      </c>
      <c r="AV233" s="207" t="s">
        <v>2269</v>
      </c>
      <c r="AW233" s="207" t="s">
        <v>2269</v>
      </c>
      <c r="AX233" s="207" t="s">
        <v>2269</v>
      </c>
      <c r="AY233" s="207" t="s">
        <v>2269</v>
      </c>
      <c r="AZ233" s="207" t="s">
        <v>2269</v>
      </c>
      <c r="BA233" s="207" t="s">
        <v>2269</v>
      </c>
      <c r="BB233" s="207" t="s">
        <v>2269</v>
      </c>
      <c r="BC233" s="207"/>
      <c r="BD233" s="207"/>
      <c r="BE233" s="207"/>
      <c r="BF233" s="207"/>
      <c r="BG233" s="207"/>
    </row>
    <row r="234" spans="1:59" ht="32.25" customHeight="1">
      <c r="A234" s="203">
        <v>220</v>
      </c>
      <c r="B234" s="203"/>
      <c r="C234" s="203" t="s">
        <v>2259</v>
      </c>
      <c r="D234" s="194" t="s">
        <v>1577</v>
      </c>
      <c r="E234" s="203" t="s">
        <v>3201</v>
      </c>
      <c r="F234" s="203" t="s">
        <v>3085</v>
      </c>
      <c r="G234" s="203"/>
      <c r="H234" s="194" t="s">
        <v>3206</v>
      </c>
      <c r="I234" s="194" t="s">
        <v>3207</v>
      </c>
      <c r="J234" s="180" t="s">
        <v>2488</v>
      </c>
      <c r="K234" s="180" t="s">
        <v>2299</v>
      </c>
      <c r="L234" s="180" t="s">
        <v>2266</v>
      </c>
      <c r="M234" s="203" t="s">
        <v>3208</v>
      </c>
      <c r="N234" s="203"/>
      <c r="O234" s="181"/>
      <c r="P234" s="181"/>
      <c r="Q234" s="181"/>
      <c r="R234" s="181"/>
      <c r="S234" s="205"/>
      <c r="T234" s="206"/>
      <c r="U234" s="206"/>
      <c r="V234" s="206"/>
      <c r="W234" s="206"/>
      <c r="X234" s="206"/>
      <c r="Y234" s="206"/>
      <c r="Z234" s="207"/>
      <c r="AA234" s="207"/>
      <c r="AB234" s="207"/>
      <c r="AC234" s="207"/>
      <c r="AD234" s="207"/>
      <c r="AE234" s="207"/>
      <c r="AF234" s="207"/>
      <c r="AG234" s="207"/>
      <c r="AH234" s="207"/>
      <c r="AI234" s="207"/>
      <c r="AJ234" s="207"/>
      <c r="AK234" s="207"/>
      <c r="AL234" s="207"/>
      <c r="AM234" s="207"/>
      <c r="AN234" s="207"/>
      <c r="AO234" s="207"/>
      <c r="AP234" s="207"/>
      <c r="AQ234" s="207"/>
      <c r="AR234" s="207"/>
      <c r="AS234" s="207"/>
      <c r="AT234" s="207"/>
      <c r="AU234" s="207"/>
      <c r="AV234" s="207"/>
      <c r="AW234" s="207"/>
      <c r="AX234" s="207"/>
      <c r="AY234" s="207"/>
      <c r="AZ234" s="207"/>
      <c r="BA234" s="207"/>
      <c r="BB234" s="207"/>
      <c r="BC234" s="207"/>
      <c r="BD234" s="207"/>
      <c r="BE234" s="207"/>
      <c r="BF234" s="207"/>
      <c r="BG234" s="207"/>
    </row>
    <row r="235" spans="1:59" ht="32.25" customHeight="1">
      <c r="A235" s="203">
        <v>221</v>
      </c>
      <c r="B235" s="203"/>
      <c r="C235" s="203" t="s">
        <v>2259</v>
      </c>
      <c r="D235" s="194" t="s">
        <v>1551</v>
      </c>
      <c r="E235" s="203" t="s">
        <v>3201</v>
      </c>
      <c r="F235" s="203"/>
      <c r="G235" s="203" t="s">
        <v>2307</v>
      </c>
      <c r="H235" s="194" t="s">
        <v>3209</v>
      </c>
      <c r="I235" s="194" t="s">
        <v>3210</v>
      </c>
      <c r="J235" s="180" t="s">
        <v>3211</v>
      </c>
      <c r="K235" s="180" t="s">
        <v>2657</v>
      </c>
      <c r="L235" s="180" t="s">
        <v>3212</v>
      </c>
      <c r="M235" s="203" t="s">
        <v>3212</v>
      </c>
      <c r="N235" s="203"/>
      <c r="O235" s="181"/>
      <c r="P235" s="181"/>
      <c r="Q235" s="181"/>
      <c r="R235" s="181"/>
      <c r="S235" s="205"/>
      <c r="T235" s="206"/>
      <c r="U235" s="206"/>
      <c r="V235" s="206"/>
      <c r="W235" s="206"/>
      <c r="X235" s="206"/>
      <c r="Y235" s="206"/>
      <c r="Z235" s="207"/>
      <c r="AA235" s="207"/>
      <c r="AB235" s="207"/>
      <c r="AC235" s="207"/>
      <c r="AD235" s="207"/>
      <c r="AE235" s="207"/>
      <c r="AF235" s="207"/>
      <c r="AG235" s="207"/>
      <c r="AH235" s="207"/>
      <c r="AI235" s="207"/>
      <c r="AJ235" s="207"/>
      <c r="AK235" s="207"/>
      <c r="AL235" s="207"/>
      <c r="AM235" s="207"/>
      <c r="AN235" s="207"/>
      <c r="AO235" s="207"/>
      <c r="AP235" s="207"/>
      <c r="AQ235" s="207"/>
      <c r="AR235" s="207"/>
      <c r="AS235" s="207"/>
      <c r="AT235" s="207"/>
      <c r="AU235" s="207"/>
      <c r="AV235" s="207"/>
      <c r="AW235" s="207"/>
      <c r="AX235" s="207"/>
      <c r="AY235" s="207"/>
      <c r="AZ235" s="207"/>
      <c r="BA235" s="207"/>
      <c r="BB235" s="207"/>
      <c r="BC235" s="207"/>
      <c r="BD235" s="207"/>
      <c r="BE235" s="207"/>
      <c r="BF235" s="207"/>
      <c r="BG235" s="207"/>
    </row>
    <row r="236" spans="1:59" ht="32.25" customHeight="1">
      <c r="A236" s="203">
        <v>222</v>
      </c>
      <c r="B236" s="203"/>
      <c r="C236" s="203" t="s">
        <v>2259</v>
      </c>
      <c r="D236" s="194" t="s">
        <v>587</v>
      </c>
      <c r="E236" s="203" t="s">
        <v>3213</v>
      </c>
      <c r="F236" s="203" t="s">
        <v>2347</v>
      </c>
      <c r="G236" s="203"/>
      <c r="H236" s="194" t="s">
        <v>3214</v>
      </c>
      <c r="I236" s="194" t="s">
        <v>3215</v>
      </c>
      <c r="J236" s="180" t="s">
        <v>2480</v>
      </c>
      <c r="K236" s="180" t="s">
        <v>2299</v>
      </c>
      <c r="L236" s="180" t="s">
        <v>2266</v>
      </c>
      <c r="M236" s="203" t="s">
        <v>3216</v>
      </c>
      <c r="N236" s="203" t="s">
        <v>2268</v>
      </c>
      <c r="O236" s="181"/>
      <c r="P236" s="181"/>
      <c r="Q236" s="181"/>
      <c r="R236" s="181"/>
      <c r="S236" s="205"/>
      <c r="T236" s="206"/>
      <c r="U236" s="206"/>
      <c r="V236" s="206"/>
      <c r="W236" s="206"/>
      <c r="X236" s="206"/>
      <c r="Y236" s="206"/>
      <c r="Z236" s="207"/>
      <c r="AA236" s="207"/>
      <c r="AB236" s="207"/>
      <c r="AC236" s="207"/>
      <c r="AD236" s="207" t="s">
        <v>2269</v>
      </c>
      <c r="AE236" s="207" t="s">
        <v>2269</v>
      </c>
      <c r="AF236" s="207" t="s">
        <v>2269</v>
      </c>
      <c r="AG236" s="207" t="s">
        <v>2269</v>
      </c>
      <c r="AH236" s="207" t="s">
        <v>2269</v>
      </c>
      <c r="AI236" s="207" t="s">
        <v>2269</v>
      </c>
      <c r="AJ236" s="207" t="s">
        <v>2269</v>
      </c>
      <c r="AK236" s="207" t="s">
        <v>2269</v>
      </c>
      <c r="AL236" s="207" t="s">
        <v>2269</v>
      </c>
      <c r="AM236" s="207" t="s">
        <v>2269</v>
      </c>
      <c r="AN236" s="207" t="s">
        <v>2269</v>
      </c>
      <c r="AO236" s="207" t="s">
        <v>2269</v>
      </c>
      <c r="AP236" s="207" t="s">
        <v>2269</v>
      </c>
      <c r="AQ236" s="207" t="s">
        <v>2269</v>
      </c>
      <c r="AR236" s="207" t="s">
        <v>2269</v>
      </c>
      <c r="AS236" s="207" t="s">
        <v>2269</v>
      </c>
      <c r="AT236" s="207" t="s">
        <v>2269</v>
      </c>
      <c r="AU236" s="207" t="s">
        <v>2269</v>
      </c>
      <c r="AV236" s="207" t="s">
        <v>2269</v>
      </c>
      <c r="AW236" s="207" t="s">
        <v>2269</v>
      </c>
      <c r="AX236" s="207" t="s">
        <v>2269</v>
      </c>
      <c r="AY236" s="207" t="s">
        <v>2269</v>
      </c>
      <c r="AZ236" s="207" t="s">
        <v>2269</v>
      </c>
      <c r="BA236" s="207" t="s">
        <v>2269</v>
      </c>
      <c r="BB236" s="207" t="s">
        <v>2269</v>
      </c>
      <c r="BC236" s="207"/>
      <c r="BD236" s="207"/>
      <c r="BE236" s="207"/>
      <c r="BF236" s="207"/>
      <c r="BG236" s="207"/>
    </row>
    <row r="237" spans="1:59" ht="32.25" customHeight="1">
      <c r="A237" s="203">
        <v>223</v>
      </c>
      <c r="B237" s="203"/>
      <c r="C237" s="203" t="s">
        <v>2259</v>
      </c>
      <c r="D237" s="194" t="s">
        <v>1472</v>
      </c>
      <c r="E237" s="203" t="s">
        <v>3213</v>
      </c>
      <c r="F237" s="203" t="s">
        <v>2574</v>
      </c>
      <c r="G237" s="203"/>
      <c r="H237" s="194" t="s">
        <v>3217</v>
      </c>
      <c r="I237" s="194" t="s">
        <v>3218</v>
      </c>
      <c r="J237" s="180" t="s">
        <v>3171</v>
      </c>
      <c r="K237" s="180" t="s">
        <v>2265</v>
      </c>
      <c r="L237" s="180" t="s">
        <v>2266</v>
      </c>
      <c r="M237" s="203" t="s">
        <v>3219</v>
      </c>
      <c r="N237" s="203"/>
      <c r="O237" s="181"/>
      <c r="P237" s="181"/>
      <c r="Q237" s="181"/>
      <c r="R237" s="181"/>
      <c r="S237" s="205"/>
      <c r="T237" s="206"/>
      <c r="U237" s="206"/>
      <c r="V237" s="206"/>
      <c r="W237" s="206"/>
      <c r="X237" s="206"/>
      <c r="Y237" s="206"/>
      <c r="Z237" s="207"/>
      <c r="AA237" s="207"/>
      <c r="AB237" s="207"/>
      <c r="AC237" s="207"/>
      <c r="AD237" s="207"/>
      <c r="AE237" s="207"/>
      <c r="AF237" s="207"/>
      <c r="AG237" s="207"/>
      <c r="AH237" s="207"/>
      <c r="AI237" s="207"/>
      <c r="AJ237" s="207"/>
      <c r="AK237" s="207"/>
      <c r="AL237" s="207"/>
      <c r="AM237" s="207"/>
      <c r="AN237" s="207"/>
      <c r="AO237" s="207"/>
      <c r="AP237" s="207"/>
      <c r="AQ237" s="207"/>
      <c r="AR237" s="207"/>
      <c r="AS237" s="207"/>
      <c r="AT237" s="207"/>
      <c r="AU237" s="207"/>
      <c r="AV237" s="207"/>
      <c r="AW237" s="207"/>
      <c r="AX237" s="207"/>
      <c r="AY237" s="207"/>
      <c r="AZ237" s="207"/>
      <c r="BA237" s="207"/>
      <c r="BB237" s="207"/>
      <c r="BC237" s="207"/>
      <c r="BD237" s="207"/>
      <c r="BE237" s="207"/>
      <c r="BF237" s="207"/>
      <c r="BG237" s="207"/>
    </row>
    <row r="238" spans="1:59" ht="32.25" customHeight="1">
      <c r="A238" s="203">
        <v>224</v>
      </c>
      <c r="B238" s="203"/>
      <c r="C238" s="203" t="s">
        <v>2259</v>
      </c>
      <c r="D238" s="194" t="s">
        <v>896</v>
      </c>
      <c r="E238" s="203" t="s">
        <v>3213</v>
      </c>
      <c r="F238" s="203"/>
      <c r="G238" s="203" t="s">
        <v>2362</v>
      </c>
      <c r="H238" s="194" t="s">
        <v>3220</v>
      </c>
      <c r="I238" s="194" t="s">
        <v>3221</v>
      </c>
      <c r="J238" s="180" t="s">
        <v>3222</v>
      </c>
      <c r="K238" s="180" t="s">
        <v>3223</v>
      </c>
      <c r="L238" s="180" t="s">
        <v>2266</v>
      </c>
      <c r="M238" s="203" t="s">
        <v>3224</v>
      </c>
      <c r="N238" s="203"/>
      <c r="O238" s="181"/>
      <c r="P238" s="181"/>
      <c r="Q238" s="181"/>
      <c r="R238" s="181"/>
      <c r="S238" s="205"/>
      <c r="T238" s="206"/>
      <c r="U238" s="206"/>
      <c r="V238" s="206"/>
      <c r="W238" s="206"/>
      <c r="X238" s="206"/>
      <c r="Y238" s="206"/>
      <c r="Z238" s="207"/>
      <c r="AA238" s="207"/>
      <c r="AB238" s="207"/>
      <c r="AC238" s="207"/>
      <c r="AD238" s="207"/>
      <c r="AE238" s="207"/>
      <c r="AF238" s="207"/>
      <c r="AG238" s="207"/>
      <c r="AH238" s="207"/>
      <c r="AI238" s="207"/>
      <c r="AJ238" s="207"/>
      <c r="AK238" s="207"/>
      <c r="AL238" s="207"/>
      <c r="AM238" s="207"/>
      <c r="AN238" s="207"/>
      <c r="AO238" s="207"/>
      <c r="AP238" s="207"/>
      <c r="AQ238" s="207"/>
      <c r="AR238" s="207"/>
      <c r="AS238" s="207"/>
      <c r="AT238" s="207"/>
      <c r="AU238" s="207"/>
      <c r="AV238" s="207"/>
      <c r="AW238" s="207"/>
      <c r="AX238" s="207"/>
      <c r="AY238" s="207"/>
      <c r="AZ238" s="207"/>
      <c r="BA238" s="207"/>
      <c r="BB238" s="207"/>
      <c r="BC238" s="207"/>
      <c r="BD238" s="207"/>
      <c r="BE238" s="207"/>
      <c r="BF238" s="207"/>
      <c r="BG238" s="207"/>
    </row>
    <row r="239" spans="1:59" ht="32.25" customHeight="1">
      <c r="A239" s="203">
        <v>225</v>
      </c>
      <c r="B239" s="203"/>
      <c r="C239" s="203" t="s">
        <v>2259</v>
      </c>
      <c r="D239" s="194" t="s">
        <v>1564</v>
      </c>
      <c r="E239" s="203" t="s">
        <v>3213</v>
      </c>
      <c r="F239" s="203"/>
      <c r="G239" s="203" t="s">
        <v>2508</v>
      </c>
      <c r="H239" s="194" t="s">
        <v>3225</v>
      </c>
      <c r="I239" s="194" t="s">
        <v>3226</v>
      </c>
      <c r="J239" s="180" t="s">
        <v>3227</v>
      </c>
      <c r="K239" s="180" t="s">
        <v>2399</v>
      </c>
      <c r="L239" s="180" t="s">
        <v>2266</v>
      </c>
      <c r="M239" s="203" t="s">
        <v>3228</v>
      </c>
      <c r="N239" s="203"/>
      <c r="O239" s="181"/>
      <c r="P239" s="181"/>
      <c r="Q239" s="181"/>
      <c r="R239" s="181"/>
      <c r="S239" s="205"/>
      <c r="T239" s="206"/>
      <c r="U239" s="206"/>
      <c r="V239" s="206"/>
      <c r="W239" s="206"/>
      <c r="X239" s="206"/>
      <c r="Y239" s="206"/>
      <c r="Z239" s="207"/>
      <c r="AA239" s="207"/>
      <c r="AB239" s="207"/>
      <c r="AC239" s="207"/>
      <c r="AD239" s="207"/>
      <c r="AE239" s="207"/>
      <c r="AF239" s="207"/>
      <c r="AG239" s="207"/>
      <c r="AH239" s="207"/>
      <c r="AI239" s="207"/>
      <c r="AJ239" s="207"/>
      <c r="AK239" s="207"/>
      <c r="AL239" s="207"/>
      <c r="AM239" s="207"/>
      <c r="AN239" s="207"/>
      <c r="AO239" s="207"/>
      <c r="AP239" s="207"/>
      <c r="AQ239" s="207"/>
      <c r="AR239" s="207"/>
      <c r="AS239" s="207"/>
      <c r="AT239" s="207"/>
      <c r="AU239" s="207"/>
      <c r="AV239" s="207"/>
      <c r="AW239" s="207"/>
      <c r="AX239" s="207"/>
      <c r="AY239" s="207"/>
      <c r="AZ239" s="207"/>
      <c r="BA239" s="207"/>
      <c r="BB239" s="207"/>
      <c r="BC239" s="207"/>
      <c r="BD239" s="207"/>
      <c r="BE239" s="207"/>
      <c r="BF239" s="207"/>
      <c r="BG239" s="207"/>
    </row>
    <row r="240" spans="1:59" ht="32.25" customHeight="1">
      <c r="A240" s="203">
        <v>226</v>
      </c>
      <c r="B240" s="203"/>
      <c r="C240" s="203" t="s">
        <v>2259</v>
      </c>
      <c r="D240" s="194" t="s">
        <v>3229</v>
      </c>
      <c r="E240" s="203" t="s">
        <v>3213</v>
      </c>
      <c r="F240" s="203"/>
      <c r="G240" s="203" t="s">
        <v>2396</v>
      </c>
      <c r="H240" s="194" t="s">
        <v>3230</v>
      </c>
      <c r="I240" s="194" t="s">
        <v>3231</v>
      </c>
      <c r="J240" s="180" t="s">
        <v>2434</v>
      </c>
      <c r="K240" s="180" t="s">
        <v>2435</v>
      </c>
      <c r="L240" s="180" t="s">
        <v>2266</v>
      </c>
      <c r="M240" s="203" t="s">
        <v>3232</v>
      </c>
      <c r="N240" s="203"/>
      <c r="O240" s="181"/>
      <c r="P240" s="181"/>
      <c r="Q240" s="181"/>
      <c r="R240" s="181"/>
      <c r="S240" s="205"/>
      <c r="T240" s="206"/>
      <c r="U240" s="206"/>
      <c r="V240" s="206"/>
      <c r="W240" s="206"/>
      <c r="X240" s="206"/>
      <c r="Y240" s="206"/>
      <c r="Z240" s="207"/>
      <c r="AA240" s="207"/>
      <c r="AB240" s="207"/>
      <c r="AC240" s="207"/>
      <c r="AD240" s="207"/>
      <c r="AE240" s="207"/>
      <c r="AF240" s="207"/>
      <c r="AG240" s="207"/>
      <c r="AH240" s="207"/>
      <c r="AI240" s="207"/>
      <c r="AJ240" s="207"/>
      <c r="AK240" s="207"/>
      <c r="AL240" s="207"/>
      <c r="AM240" s="207"/>
      <c r="AN240" s="207"/>
      <c r="AO240" s="207"/>
      <c r="AP240" s="207"/>
      <c r="AQ240" s="207"/>
      <c r="AR240" s="207"/>
      <c r="AS240" s="207"/>
      <c r="AT240" s="207"/>
      <c r="AU240" s="207"/>
      <c r="AV240" s="207"/>
      <c r="AW240" s="207"/>
      <c r="AX240" s="207"/>
      <c r="AY240" s="207"/>
      <c r="AZ240" s="207"/>
      <c r="BA240" s="207"/>
      <c r="BB240" s="207"/>
      <c r="BC240" s="207"/>
      <c r="BD240" s="207"/>
      <c r="BE240" s="207"/>
      <c r="BF240" s="207"/>
      <c r="BG240" s="207"/>
    </row>
    <row r="241" spans="1:59" ht="32.25" customHeight="1">
      <c r="A241" s="203">
        <v>227</v>
      </c>
      <c r="B241" s="203"/>
      <c r="C241" s="203" t="s">
        <v>2259</v>
      </c>
      <c r="D241" s="194" t="s">
        <v>836</v>
      </c>
      <c r="E241" s="203" t="s">
        <v>3213</v>
      </c>
      <c r="F241" s="203"/>
      <c r="G241" s="203" t="s">
        <v>2301</v>
      </c>
      <c r="H241" s="194" t="s">
        <v>3233</v>
      </c>
      <c r="I241" s="194" t="s">
        <v>3234</v>
      </c>
      <c r="J241" s="180" t="s">
        <v>2544</v>
      </c>
      <c r="K241" s="180" t="s">
        <v>2276</v>
      </c>
      <c r="L241" s="180" t="s">
        <v>2266</v>
      </c>
      <c r="M241" s="203" t="s">
        <v>3235</v>
      </c>
      <c r="N241" s="203"/>
      <c r="O241" s="181"/>
      <c r="P241" s="181"/>
      <c r="Q241" s="181"/>
      <c r="R241" s="181"/>
      <c r="S241" s="205"/>
      <c r="T241" s="206"/>
      <c r="U241" s="206"/>
      <c r="V241" s="206"/>
      <c r="W241" s="206"/>
      <c r="X241" s="206"/>
      <c r="Y241" s="206"/>
      <c r="Z241" s="207"/>
      <c r="AA241" s="207"/>
      <c r="AB241" s="207"/>
      <c r="AC241" s="207"/>
      <c r="AD241" s="207"/>
      <c r="AE241" s="207"/>
      <c r="AF241" s="207"/>
      <c r="AG241" s="207"/>
      <c r="AH241" s="207"/>
      <c r="AI241" s="207"/>
      <c r="AJ241" s="207"/>
      <c r="AK241" s="207"/>
      <c r="AL241" s="207"/>
      <c r="AM241" s="207"/>
      <c r="AN241" s="207"/>
      <c r="AO241" s="207"/>
      <c r="AP241" s="207"/>
      <c r="AQ241" s="207"/>
      <c r="AR241" s="207"/>
      <c r="AS241" s="207"/>
      <c r="AT241" s="207"/>
      <c r="AU241" s="207"/>
      <c r="AV241" s="207"/>
      <c r="AW241" s="207"/>
      <c r="AX241" s="207"/>
      <c r="AY241" s="207"/>
      <c r="AZ241" s="207"/>
      <c r="BA241" s="207"/>
      <c r="BB241" s="207"/>
      <c r="BC241" s="207"/>
      <c r="BD241" s="207"/>
      <c r="BE241" s="207"/>
      <c r="BF241" s="207"/>
      <c r="BG241" s="207"/>
    </row>
    <row r="242" spans="1:59" ht="32.25" customHeight="1">
      <c r="A242" s="203">
        <v>228</v>
      </c>
      <c r="B242" s="203"/>
      <c r="C242" s="203" t="s">
        <v>2259</v>
      </c>
      <c r="D242" s="194" t="s">
        <v>1394</v>
      </c>
      <c r="E242" s="203" t="s">
        <v>3213</v>
      </c>
      <c r="F242" s="203" t="s">
        <v>2508</v>
      </c>
      <c r="G242" s="203"/>
      <c r="H242" s="194" t="s">
        <v>3236</v>
      </c>
      <c r="I242" s="194" t="s">
        <v>3237</v>
      </c>
      <c r="J242" s="180" t="s">
        <v>3238</v>
      </c>
      <c r="K242" s="180" t="s">
        <v>2299</v>
      </c>
      <c r="L242" s="180" t="s">
        <v>2266</v>
      </c>
      <c r="M242" s="203" t="s">
        <v>3239</v>
      </c>
      <c r="N242" s="203"/>
      <c r="O242" s="181"/>
      <c r="P242" s="181"/>
      <c r="Q242" s="181"/>
      <c r="R242" s="181"/>
      <c r="S242" s="205"/>
      <c r="T242" s="206"/>
      <c r="U242" s="206"/>
      <c r="V242" s="206"/>
      <c r="W242" s="206"/>
      <c r="X242" s="206"/>
      <c r="Y242" s="206"/>
      <c r="Z242" s="207"/>
      <c r="AA242" s="207"/>
      <c r="AB242" s="207"/>
      <c r="AC242" s="207"/>
      <c r="AD242" s="207"/>
      <c r="AE242" s="207"/>
      <c r="AF242" s="207"/>
      <c r="AG242" s="207"/>
      <c r="AH242" s="207"/>
      <c r="AI242" s="207"/>
      <c r="AJ242" s="207"/>
      <c r="AK242" s="207"/>
      <c r="AL242" s="207"/>
      <c r="AM242" s="207"/>
      <c r="AN242" s="207"/>
      <c r="AO242" s="207"/>
      <c r="AP242" s="207"/>
      <c r="AQ242" s="207"/>
      <c r="AR242" s="207"/>
      <c r="AS242" s="207"/>
      <c r="AT242" s="207"/>
      <c r="AU242" s="207"/>
      <c r="AV242" s="207"/>
      <c r="AW242" s="207"/>
      <c r="AX242" s="207"/>
      <c r="AY242" s="207"/>
      <c r="AZ242" s="207"/>
      <c r="BA242" s="207"/>
      <c r="BB242" s="207"/>
      <c r="BC242" s="207"/>
      <c r="BD242" s="207"/>
      <c r="BE242" s="207"/>
      <c r="BF242" s="207"/>
      <c r="BG242" s="207"/>
    </row>
    <row r="243" spans="1:59" ht="32.25" customHeight="1">
      <c r="A243" s="203">
        <v>229</v>
      </c>
      <c r="B243" s="203"/>
      <c r="C243" s="203" t="s">
        <v>2259</v>
      </c>
      <c r="D243" s="194" t="s">
        <v>3240</v>
      </c>
      <c r="E243" s="203" t="s">
        <v>3241</v>
      </c>
      <c r="F243" s="203" t="s">
        <v>2396</v>
      </c>
      <c r="G243" s="203"/>
      <c r="H243" s="194" t="s">
        <v>3242</v>
      </c>
      <c r="I243" s="194" t="s">
        <v>3243</v>
      </c>
      <c r="J243" s="180" t="s">
        <v>3244</v>
      </c>
      <c r="K243" s="180" t="s">
        <v>2399</v>
      </c>
      <c r="L243" s="180" t="s">
        <v>2266</v>
      </c>
      <c r="M243" s="203" t="s">
        <v>3245</v>
      </c>
      <c r="N243" s="203" t="s">
        <v>2268</v>
      </c>
      <c r="O243" s="181"/>
      <c r="P243" s="181"/>
      <c r="Q243" s="181"/>
      <c r="R243" s="181"/>
      <c r="S243" s="205"/>
      <c r="T243" s="206"/>
      <c r="U243" s="206"/>
      <c r="V243" s="206"/>
      <c r="W243" s="206"/>
      <c r="X243" s="206"/>
      <c r="Y243" s="206"/>
      <c r="Z243" s="207"/>
      <c r="AA243" s="207"/>
      <c r="AB243" s="207"/>
      <c r="AC243" s="207"/>
      <c r="AD243" s="207" t="s">
        <v>2269</v>
      </c>
      <c r="AE243" s="207" t="s">
        <v>2269</v>
      </c>
      <c r="AF243" s="207" t="s">
        <v>2269</v>
      </c>
      <c r="AG243" s="207" t="s">
        <v>2269</v>
      </c>
      <c r="AH243" s="207" t="s">
        <v>2269</v>
      </c>
      <c r="AI243" s="207" t="s">
        <v>2269</v>
      </c>
      <c r="AJ243" s="207" t="s">
        <v>2269</v>
      </c>
      <c r="AK243" s="207" t="s">
        <v>2269</v>
      </c>
      <c r="AL243" s="207" t="s">
        <v>2269</v>
      </c>
      <c r="AM243" s="207" t="s">
        <v>2269</v>
      </c>
      <c r="AN243" s="207" t="s">
        <v>2269</v>
      </c>
      <c r="AO243" s="207" t="s">
        <v>2269</v>
      </c>
      <c r="AP243" s="207" t="s">
        <v>2269</v>
      </c>
      <c r="AQ243" s="207" t="s">
        <v>2269</v>
      </c>
      <c r="AR243" s="207" t="s">
        <v>2269</v>
      </c>
      <c r="AS243" s="207" t="s">
        <v>2269</v>
      </c>
      <c r="AT243" s="207" t="s">
        <v>2269</v>
      </c>
      <c r="AU243" s="207" t="s">
        <v>2269</v>
      </c>
      <c r="AV243" s="207" t="s">
        <v>2269</v>
      </c>
      <c r="AW243" s="207" t="s">
        <v>2269</v>
      </c>
      <c r="AX243" s="207" t="s">
        <v>2269</v>
      </c>
      <c r="AY243" s="207" t="s">
        <v>2269</v>
      </c>
      <c r="AZ243" s="207" t="s">
        <v>2269</v>
      </c>
      <c r="BA243" s="207" t="s">
        <v>2269</v>
      </c>
      <c r="BB243" s="207" t="s">
        <v>2269</v>
      </c>
      <c r="BC243" s="207"/>
      <c r="BD243" s="207"/>
      <c r="BE243" s="207"/>
      <c r="BF243" s="207"/>
      <c r="BG243" s="207"/>
    </row>
    <row r="244" spans="1:59" ht="32.25" customHeight="1">
      <c r="A244" s="203">
        <v>230</v>
      </c>
      <c r="B244" s="203"/>
      <c r="C244" s="203" t="s">
        <v>2259</v>
      </c>
      <c r="D244" s="194" t="s">
        <v>3246</v>
      </c>
      <c r="E244" s="203" t="s">
        <v>3241</v>
      </c>
      <c r="F244" s="203"/>
      <c r="G244" s="203" t="s">
        <v>2295</v>
      </c>
      <c r="H244" s="194" t="s">
        <v>3247</v>
      </c>
      <c r="I244" s="194" t="s">
        <v>3248</v>
      </c>
      <c r="J244" s="180" t="s">
        <v>2995</v>
      </c>
      <c r="K244" s="180" t="s">
        <v>2299</v>
      </c>
      <c r="L244" s="180" t="s">
        <v>2266</v>
      </c>
      <c r="M244" s="203" t="s">
        <v>3249</v>
      </c>
      <c r="N244" s="203"/>
      <c r="O244" s="181"/>
      <c r="P244" s="181"/>
      <c r="Q244" s="181"/>
      <c r="R244" s="181"/>
      <c r="S244" s="205"/>
      <c r="T244" s="206"/>
      <c r="U244" s="206"/>
      <c r="V244" s="206"/>
      <c r="W244" s="206"/>
      <c r="X244" s="206"/>
      <c r="Y244" s="206"/>
      <c r="Z244" s="207"/>
      <c r="AA244" s="207"/>
      <c r="AB244" s="207"/>
      <c r="AC244" s="207"/>
      <c r="AD244" s="207"/>
      <c r="AE244" s="207"/>
      <c r="AF244" s="207"/>
      <c r="AG244" s="207"/>
      <c r="AH244" s="207"/>
      <c r="AI244" s="207"/>
      <c r="AJ244" s="207"/>
      <c r="AK244" s="207"/>
      <c r="AL244" s="207"/>
      <c r="AM244" s="207"/>
      <c r="AN244" s="207"/>
      <c r="AO244" s="207"/>
      <c r="AP244" s="207"/>
      <c r="AQ244" s="207"/>
      <c r="AR244" s="207"/>
      <c r="AS244" s="207"/>
      <c r="AT244" s="207"/>
      <c r="AU244" s="207"/>
      <c r="AV244" s="207"/>
      <c r="AW244" s="207"/>
      <c r="AX244" s="207"/>
      <c r="AY244" s="207"/>
      <c r="AZ244" s="207"/>
      <c r="BA244" s="207"/>
      <c r="BB244" s="207"/>
      <c r="BC244" s="207"/>
      <c r="BD244" s="207"/>
      <c r="BE244" s="207"/>
      <c r="BF244" s="207"/>
      <c r="BG244" s="207"/>
    </row>
    <row r="245" spans="1:59" ht="32.25" customHeight="1">
      <c r="A245" s="203">
        <v>231</v>
      </c>
      <c r="B245" s="203"/>
      <c r="C245" s="203" t="s">
        <v>2259</v>
      </c>
      <c r="D245" s="194" t="s">
        <v>3250</v>
      </c>
      <c r="E245" s="203" t="s">
        <v>3241</v>
      </c>
      <c r="F245" s="203"/>
      <c r="G245" s="203" t="s">
        <v>2396</v>
      </c>
      <c r="H245" s="194" t="s">
        <v>3251</v>
      </c>
      <c r="I245" s="194" t="s">
        <v>3252</v>
      </c>
      <c r="J245" s="180" t="s">
        <v>2595</v>
      </c>
      <c r="K245" s="180" t="s">
        <v>2305</v>
      </c>
      <c r="L245" s="180" t="s">
        <v>2266</v>
      </c>
      <c r="M245" s="203" t="s">
        <v>3253</v>
      </c>
      <c r="N245" s="203"/>
      <c r="O245" s="181"/>
      <c r="P245" s="181"/>
      <c r="Q245" s="181"/>
      <c r="R245" s="181"/>
      <c r="S245" s="205"/>
      <c r="T245" s="206"/>
      <c r="U245" s="206"/>
      <c r="V245" s="206"/>
      <c r="W245" s="206"/>
      <c r="X245" s="206"/>
      <c r="Y245" s="206"/>
      <c r="Z245" s="207"/>
      <c r="AA245" s="207"/>
      <c r="AB245" s="207"/>
      <c r="AC245" s="207"/>
      <c r="AD245" s="207"/>
      <c r="AE245" s="207"/>
      <c r="AF245" s="207"/>
      <c r="AG245" s="207"/>
      <c r="AH245" s="207"/>
      <c r="AI245" s="207"/>
      <c r="AJ245" s="207"/>
      <c r="AK245" s="207"/>
      <c r="AL245" s="207"/>
      <c r="AM245" s="207"/>
      <c r="AN245" s="207"/>
      <c r="AO245" s="207"/>
      <c r="AP245" s="207"/>
      <c r="AQ245" s="207"/>
      <c r="AR245" s="207"/>
      <c r="AS245" s="207"/>
      <c r="AT245" s="207"/>
      <c r="AU245" s="207"/>
      <c r="AV245" s="207"/>
      <c r="AW245" s="207"/>
      <c r="AX245" s="207"/>
      <c r="AY245" s="207"/>
      <c r="AZ245" s="207"/>
      <c r="BA245" s="207"/>
      <c r="BB245" s="207"/>
      <c r="BC245" s="207"/>
      <c r="BD245" s="207"/>
      <c r="BE245" s="207"/>
      <c r="BF245" s="207"/>
      <c r="BG245" s="207"/>
    </row>
    <row r="246" spans="1:59" ht="32.25" customHeight="1">
      <c r="A246" s="203">
        <v>232</v>
      </c>
      <c r="B246" s="203"/>
      <c r="C246" s="203" t="s">
        <v>2259</v>
      </c>
      <c r="D246" s="194" t="s">
        <v>1011</v>
      </c>
      <c r="E246" s="203" t="s">
        <v>3241</v>
      </c>
      <c r="F246" s="203"/>
      <c r="G246" s="203" t="s">
        <v>2380</v>
      </c>
      <c r="H246" s="194" t="s">
        <v>3254</v>
      </c>
      <c r="I246" s="194" t="s">
        <v>3255</v>
      </c>
      <c r="J246" s="180" t="s">
        <v>2383</v>
      </c>
      <c r="K246" s="180" t="s">
        <v>2276</v>
      </c>
      <c r="L246" s="180" t="s">
        <v>2266</v>
      </c>
      <c r="M246" s="203" t="s">
        <v>3256</v>
      </c>
      <c r="N246" s="203"/>
      <c r="O246" s="181"/>
      <c r="P246" s="181"/>
      <c r="Q246" s="181"/>
      <c r="R246" s="181"/>
      <c r="S246" s="205"/>
      <c r="T246" s="206"/>
      <c r="U246" s="206"/>
      <c r="V246" s="206"/>
      <c r="W246" s="206"/>
      <c r="X246" s="206"/>
      <c r="Y246" s="206"/>
      <c r="Z246" s="207"/>
      <c r="AA246" s="207"/>
      <c r="AB246" s="207"/>
      <c r="AC246" s="207"/>
      <c r="AD246" s="207"/>
      <c r="AE246" s="207"/>
      <c r="AF246" s="207"/>
      <c r="AG246" s="207"/>
      <c r="AH246" s="207"/>
      <c r="AI246" s="207"/>
      <c r="AJ246" s="207"/>
      <c r="AK246" s="207"/>
      <c r="AL246" s="207"/>
      <c r="AM246" s="207"/>
      <c r="AN246" s="207"/>
      <c r="AO246" s="207"/>
      <c r="AP246" s="207"/>
      <c r="AQ246" s="207"/>
      <c r="AR246" s="207"/>
      <c r="AS246" s="207"/>
      <c r="AT246" s="207"/>
      <c r="AU246" s="207"/>
      <c r="AV246" s="207"/>
      <c r="AW246" s="207"/>
      <c r="AX246" s="207"/>
      <c r="AY246" s="207"/>
      <c r="AZ246" s="207"/>
      <c r="BA246" s="207"/>
      <c r="BB246" s="207"/>
      <c r="BC246" s="207"/>
      <c r="BD246" s="207"/>
      <c r="BE246" s="207"/>
      <c r="BF246" s="207"/>
      <c r="BG246" s="207"/>
    </row>
    <row r="247" spans="1:59" ht="32.25" customHeight="1">
      <c r="A247" s="203">
        <v>233</v>
      </c>
      <c r="B247" s="203"/>
      <c r="C247" s="203" t="s">
        <v>2259</v>
      </c>
      <c r="D247" s="194" t="s">
        <v>940</v>
      </c>
      <c r="E247" s="203" t="s">
        <v>3241</v>
      </c>
      <c r="F247" s="203"/>
      <c r="G247" s="203" t="s">
        <v>2357</v>
      </c>
      <c r="H247" s="194" t="s">
        <v>3257</v>
      </c>
      <c r="I247" s="194" t="s">
        <v>3258</v>
      </c>
      <c r="J247" s="180" t="s">
        <v>2631</v>
      </c>
      <c r="K247" s="180" t="s">
        <v>2305</v>
      </c>
      <c r="L247" s="180" t="s">
        <v>2266</v>
      </c>
      <c r="M247" s="203" t="s">
        <v>3259</v>
      </c>
      <c r="N247" s="203"/>
      <c r="O247" s="181"/>
      <c r="P247" s="181"/>
      <c r="Q247" s="181"/>
      <c r="R247" s="181"/>
      <c r="S247" s="205"/>
      <c r="T247" s="206"/>
      <c r="U247" s="206"/>
      <c r="V247" s="206"/>
      <c r="W247" s="206"/>
      <c r="X247" s="206"/>
      <c r="Y247" s="206"/>
      <c r="Z247" s="207"/>
      <c r="AA247" s="207"/>
      <c r="AB247" s="207"/>
      <c r="AC247" s="207"/>
      <c r="AD247" s="207"/>
      <c r="AE247" s="207"/>
      <c r="AF247" s="207"/>
      <c r="AG247" s="207"/>
      <c r="AH247" s="207"/>
      <c r="AI247" s="207"/>
      <c r="AJ247" s="207"/>
      <c r="AK247" s="207"/>
      <c r="AL247" s="207"/>
      <c r="AM247" s="207"/>
      <c r="AN247" s="207"/>
      <c r="AO247" s="207"/>
      <c r="AP247" s="207"/>
      <c r="AQ247" s="207"/>
      <c r="AR247" s="207"/>
      <c r="AS247" s="207"/>
      <c r="AT247" s="207"/>
      <c r="AU247" s="207"/>
      <c r="AV247" s="207"/>
      <c r="AW247" s="207"/>
      <c r="AX247" s="207"/>
      <c r="AY247" s="207"/>
      <c r="AZ247" s="207"/>
      <c r="BA247" s="207"/>
      <c r="BB247" s="207"/>
      <c r="BC247" s="207"/>
      <c r="BD247" s="207"/>
      <c r="BE247" s="207"/>
      <c r="BF247" s="207"/>
      <c r="BG247" s="207"/>
    </row>
    <row r="248" spans="1:59" ht="32.25" customHeight="1">
      <c r="A248" s="203">
        <v>234</v>
      </c>
      <c r="B248" s="203"/>
      <c r="C248" s="203" t="s">
        <v>2259</v>
      </c>
      <c r="D248" s="194" t="s">
        <v>1687</v>
      </c>
      <c r="E248" s="203" t="s">
        <v>3241</v>
      </c>
      <c r="F248" s="203"/>
      <c r="G248" s="203" t="s">
        <v>3085</v>
      </c>
      <c r="H248" s="194" t="s">
        <v>3260</v>
      </c>
      <c r="I248" s="194" t="s">
        <v>3261</v>
      </c>
      <c r="J248" s="180" t="s">
        <v>2652</v>
      </c>
      <c r="K248" s="180" t="s">
        <v>2276</v>
      </c>
      <c r="L248" s="180" t="s">
        <v>2266</v>
      </c>
      <c r="M248" s="203" t="s">
        <v>3262</v>
      </c>
      <c r="N248" s="203"/>
      <c r="O248" s="181"/>
      <c r="P248" s="181"/>
      <c r="Q248" s="181"/>
      <c r="R248" s="181"/>
      <c r="S248" s="205"/>
      <c r="T248" s="206"/>
      <c r="U248" s="206"/>
      <c r="V248" s="206"/>
      <c r="W248" s="206"/>
      <c r="X248" s="206"/>
      <c r="Y248" s="206"/>
      <c r="Z248" s="207"/>
      <c r="AA248" s="207"/>
      <c r="AB248" s="207"/>
      <c r="AC248" s="207"/>
      <c r="AD248" s="207"/>
      <c r="AE248" s="207"/>
      <c r="AF248" s="207"/>
      <c r="AG248" s="207"/>
      <c r="AH248" s="207"/>
      <c r="AI248" s="207"/>
      <c r="AJ248" s="207"/>
      <c r="AK248" s="207"/>
      <c r="AL248" s="207"/>
      <c r="AM248" s="207"/>
      <c r="AN248" s="207"/>
      <c r="AO248" s="207"/>
      <c r="AP248" s="207"/>
      <c r="AQ248" s="207"/>
      <c r="AR248" s="207"/>
      <c r="AS248" s="207"/>
      <c r="AT248" s="207"/>
      <c r="AU248" s="207"/>
      <c r="AV248" s="207"/>
      <c r="AW248" s="207"/>
      <c r="AX248" s="207"/>
      <c r="AY248" s="207"/>
      <c r="AZ248" s="207"/>
      <c r="BA248" s="207"/>
      <c r="BB248" s="207"/>
      <c r="BC248" s="207"/>
      <c r="BD248" s="207"/>
      <c r="BE248" s="207"/>
      <c r="BF248" s="207"/>
      <c r="BG248" s="207"/>
    </row>
    <row r="249" spans="1:59" ht="32.25" customHeight="1">
      <c r="A249" s="203">
        <v>235</v>
      </c>
      <c r="B249" s="203"/>
      <c r="C249" s="203" t="s">
        <v>2259</v>
      </c>
      <c r="D249" s="194" t="s">
        <v>1712</v>
      </c>
      <c r="E249" s="203" t="s">
        <v>3241</v>
      </c>
      <c r="F249" s="203" t="s">
        <v>3085</v>
      </c>
      <c r="G249" s="203"/>
      <c r="H249" s="194" t="s">
        <v>3263</v>
      </c>
      <c r="I249" s="194" t="s">
        <v>3264</v>
      </c>
      <c r="J249" s="180" t="s">
        <v>3238</v>
      </c>
      <c r="K249" s="180" t="s">
        <v>3265</v>
      </c>
      <c r="L249" s="180" t="s">
        <v>2266</v>
      </c>
      <c r="M249" s="203" t="s">
        <v>3266</v>
      </c>
      <c r="N249" s="203"/>
      <c r="O249" s="181"/>
      <c r="P249" s="181"/>
      <c r="Q249" s="181"/>
      <c r="R249" s="181"/>
      <c r="S249" s="205"/>
      <c r="T249" s="206"/>
      <c r="U249" s="206"/>
      <c r="V249" s="206"/>
      <c r="W249" s="206"/>
      <c r="X249" s="206"/>
      <c r="Y249" s="206"/>
      <c r="Z249" s="207"/>
      <c r="AA249" s="207"/>
      <c r="AB249" s="207"/>
      <c r="AC249" s="207"/>
      <c r="AD249" s="207"/>
      <c r="AE249" s="207"/>
      <c r="AF249" s="207"/>
      <c r="AG249" s="207"/>
      <c r="AH249" s="207"/>
      <c r="AI249" s="207"/>
      <c r="AJ249" s="207"/>
      <c r="AK249" s="207"/>
      <c r="AL249" s="207"/>
      <c r="AM249" s="207"/>
      <c r="AN249" s="207"/>
      <c r="AO249" s="207"/>
      <c r="AP249" s="207"/>
      <c r="AQ249" s="207"/>
      <c r="AR249" s="207"/>
      <c r="AS249" s="207"/>
      <c r="AT249" s="207"/>
      <c r="AU249" s="207"/>
      <c r="AV249" s="207"/>
      <c r="AW249" s="207"/>
      <c r="AX249" s="207"/>
      <c r="AY249" s="207"/>
      <c r="AZ249" s="207"/>
      <c r="BA249" s="207"/>
      <c r="BB249" s="207"/>
      <c r="BC249" s="207"/>
      <c r="BD249" s="207"/>
      <c r="BE249" s="207"/>
      <c r="BF249" s="207"/>
      <c r="BG249" s="207"/>
    </row>
    <row r="250" spans="1:59" ht="32.25" customHeight="1">
      <c r="A250" s="203">
        <v>236</v>
      </c>
      <c r="B250" s="203"/>
      <c r="C250" s="203" t="s">
        <v>2259</v>
      </c>
      <c r="D250" s="194" t="s">
        <v>3267</v>
      </c>
      <c r="E250" s="203" t="s">
        <v>3241</v>
      </c>
      <c r="F250" s="203"/>
      <c r="G250" s="203" t="s">
        <v>2418</v>
      </c>
      <c r="H250" s="194" t="s">
        <v>3268</v>
      </c>
      <c r="I250" s="194" t="s">
        <v>3269</v>
      </c>
      <c r="J250" s="180" t="s">
        <v>3270</v>
      </c>
      <c r="K250" s="180" t="s">
        <v>3271</v>
      </c>
      <c r="L250" s="180" t="s">
        <v>3272</v>
      </c>
      <c r="M250" s="203" t="s">
        <v>3273</v>
      </c>
      <c r="N250" s="203"/>
      <c r="O250" s="181"/>
      <c r="P250" s="181"/>
      <c r="Q250" s="181"/>
      <c r="R250" s="181"/>
      <c r="S250" s="205"/>
      <c r="T250" s="206"/>
      <c r="U250" s="206"/>
      <c r="V250" s="206"/>
      <c r="W250" s="206"/>
      <c r="X250" s="206"/>
      <c r="Y250" s="206"/>
      <c r="Z250" s="207"/>
      <c r="AA250" s="207"/>
      <c r="AB250" s="207"/>
      <c r="AC250" s="207"/>
      <c r="AD250" s="207"/>
      <c r="AE250" s="207"/>
      <c r="AF250" s="207"/>
      <c r="AG250" s="207"/>
      <c r="AH250" s="207"/>
      <c r="AI250" s="207"/>
      <c r="AJ250" s="207"/>
      <c r="AK250" s="207"/>
      <c r="AL250" s="207"/>
      <c r="AM250" s="207"/>
      <c r="AN250" s="207"/>
      <c r="AO250" s="207"/>
      <c r="AP250" s="207"/>
      <c r="AQ250" s="207"/>
      <c r="AR250" s="207"/>
      <c r="AS250" s="207"/>
      <c r="AT250" s="207"/>
      <c r="AU250" s="207"/>
      <c r="AV250" s="207"/>
      <c r="AW250" s="207"/>
      <c r="AX250" s="207"/>
      <c r="AY250" s="207"/>
      <c r="AZ250" s="207"/>
      <c r="BA250" s="207"/>
      <c r="BB250" s="207"/>
      <c r="BC250" s="207"/>
      <c r="BD250" s="207"/>
      <c r="BE250" s="207"/>
      <c r="BF250" s="207"/>
      <c r="BG250" s="207"/>
    </row>
    <row r="251" spans="1:59" ht="32.25" customHeight="1">
      <c r="A251" s="203">
        <v>237</v>
      </c>
      <c r="B251" s="203"/>
      <c r="C251" s="203" t="s">
        <v>2259</v>
      </c>
      <c r="D251" s="194" t="s">
        <v>3274</v>
      </c>
      <c r="E251" s="203" t="s">
        <v>3275</v>
      </c>
      <c r="F251" s="203" t="s">
        <v>3276</v>
      </c>
      <c r="G251" s="203"/>
      <c r="H251" s="194" t="s">
        <v>3277</v>
      </c>
      <c r="I251" s="194" t="s">
        <v>3278</v>
      </c>
      <c r="J251" s="180" t="s">
        <v>3279</v>
      </c>
      <c r="K251" s="180" t="s">
        <v>2399</v>
      </c>
      <c r="L251" s="180" t="s">
        <v>2266</v>
      </c>
      <c r="M251" s="203" t="s">
        <v>3280</v>
      </c>
      <c r="N251" s="203"/>
      <c r="O251" s="181"/>
      <c r="P251" s="181"/>
      <c r="Q251" s="181"/>
      <c r="R251" s="181"/>
      <c r="S251" s="205"/>
      <c r="T251" s="206"/>
      <c r="U251" s="206"/>
      <c r="V251" s="206"/>
      <c r="W251" s="206"/>
      <c r="X251" s="206"/>
      <c r="Y251" s="206"/>
      <c r="Z251" s="207"/>
      <c r="AA251" s="207"/>
      <c r="AB251" s="207"/>
      <c r="AC251" s="207"/>
      <c r="AD251" s="207"/>
      <c r="AE251" s="207"/>
      <c r="AF251" s="207"/>
      <c r="AG251" s="207"/>
      <c r="AH251" s="207"/>
      <c r="AI251" s="207"/>
      <c r="AJ251" s="207"/>
      <c r="AK251" s="207"/>
      <c r="AL251" s="207"/>
      <c r="AM251" s="207"/>
      <c r="AN251" s="207"/>
      <c r="AO251" s="207"/>
      <c r="AP251" s="207"/>
      <c r="AQ251" s="207"/>
      <c r="AR251" s="207"/>
      <c r="AS251" s="207"/>
      <c r="AT251" s="207"/>
      <c r="AU251" s="207"/>
      <c r="AV251" s="207"/>
      <c r="AW251" s="207"/>
      <c r="AX251" s="207"/>
      <c r="AY251" s="207"/>
      <c r="AZ251" s="207"/>
      <c r="BA251" s="207"/>
      <c r="BB251" s="207"/>
      <c r="BC251" s="207"/>
      <c r="BD251" s="207"/>
      <c r="BE251" s="207"/>
      <c r="BF251" s="207"/>
      <c r="BG251" s="207"/>
    </row>
    <row r="252" spans="1:59" ht="32.25" customHeight="1">
      <c r="A252" s="203">
        <v>238</v>
      </c>
      <c r="B252" s="203"/>
      <c r="C252" s="203" t="s">
        <v>2259</v>
      </c>
      <c r="D252" s="194" t="s">
        <v>314</v>
      </c>
      <c r="E252" s="203" t="s">
        <v>3275</v>
      </c>
      <c r="F252" s="203" t="s">
        <v>778</v>
      </c>
      <c r="G252" s="203"/>
      <c r="H252" s="194" t="s">
        <v>3281</v>
      </c>
      <c r="I252" s="194" t="s">
        <v>3282</v>
      </c>
      <c r="J252" s="180" t="s">
        <v>3283</v>
      </c>
      <c r="K252" s="180" t="s">
        <v>2426</v>
      </c>
      <c r="L252" s="180" t="s">
        <v>2266</v>
      </c>
      <c r="M252" s="203" t="s">
        <v>3284</v>
      </c>
      <c r="N252" s="203" t="s">
        <v>2268</v>
      </c>
      <c r="O252" s="181"/>
      <c r="P252" s="181"/>
      <c r="Q252" s="181"/>
      <c r="R252" s="181"/>
      <c r="S252" s="205"/>
      <c r="T252" s="206"/>
      <c r="U252" s="206"/>
      <c r="V252" s="206"/>
      <c r="W252" s="206"/>
      <c r="X252" s="206"/>
      <c r="Y252" s="206"/>
      <c r="Z252" s="207"/>
      <c r="AA252" s="207"/>
      <c r="AB252" s="207"/>
      <c r="AC252" s="207"/>
      <c r="AD252" s="207" t="s">
        <v>2269</v>
      </c>
      <c r="AE252" s="207" t="s">
        <v>2269</v>
      </c>
      <c r="AF252" s="207" t="s">
        <v>2269</v>
      </c>
      <c r="AG252" s="207" t="s">
        <v>2269</v>
      </c>
      <c r="AH252" s="207" t="s">
        <v>2269</v>
      </c>
      <c r="AI252" s="207" t="s">
        <v>2269</v>
      </c>
      <c r="AJ252" s="207" t="s">
        <v>2269</v>
      </c>
      <c r="AK252" s="207" t="s">
        <v>2269</v>
      </c>
      <c r="AL252" s="207" t="s">
        <v>2269</v>
      </c>
      <c r="AM252" s="207" t="s">
        <v>2269</v>
      </c>
      <c r="AN252" s="207" t="s">
        <v>2269</v>
      </c>
      <c r="AO252" s="207" t="s">
        <v>2269</v>
      </c>
      <c r="AP252" s="207" t="s">
        <v>2269</v>
      </c>
      <c r="AQ252" s="207" t="s">
        <v>2269</v>
      </c>
      <c r="AR252" s="207" t="s">
        <v>2269</v>
      </c>
      <c r="AS252" s="207" t="s">
        <v>2269</v>
      </c>
      <c r="AT252" s="207" t="s">
        <v>2269</v>
      </c>
      <c r="AU252" s="207" t="s">
        <v>2269</v>
      </c>
      <c r="AV252" s="207" t="s">
        <v>2269</v>
      </c>
      <c r="AW252" s="207" t="s">
        <v>2269</v>
      </c>
      <c r="AX252" s="207" t="s">
        <v>2269</v>
      </c>
      <c r="AY252" s="207" t="s">
        <v>2269</v>
      </c>
      <c r="AZ252" s="207" t="s">
        <v>2269</v>
      </c>
      <c r="BA252" s="207" t="s">
        <v>2269</v>
      </c>
      <c r="BB252" s="207" t="s">
        <v>2269</v>
      </c>
      <c r="BC252" s="207"/>
      <c r="BD252" s="207"/>
      <c r="BE252" s="207"/>
      <c r="BF252" s="207"/>
      <c r="BG252" s="207"/>
    </row>
    <row r="253" spans="1:59" ht="32.25" customHeight="1">
      <c r="A253" s="203">
        <v>239</v>
      </c>
      <c r="B253" s="203"/>
      <c r="C253" s="203" t="s">
        <v>2259</v>
      </c>
      <c r="D253" s="194" t="s">
        <v>3285</v>
      </c>
      <c r="E253" s="203" t="s">
        <v>3275</v>
      </c>
      <c r="F253" s="203"/>
      <c r="G253" s="203" t="s">
        <v>2295</v>
      </c>
      <c r="H253" s="194" t="s">
        <v>3286</v>
      </c>
      <c r="I253" s="194" t="s">
        <v>3287</v>
      </c>
      <c r="J253" s="180" t="s">
        <v>2484</v>
      </c>
      <c r="K253" s="180" t="s">
        <v>2299</v>
      </c>
      <c r="L253" s="180" t="s">
        <v>2266</v>
      </c>
      <c r="M253" s="203" t="s">
        <v>3288</v>
      </c>
      <c r="N253" s="203"/>
      <c r="O253" s="181"/>
      <c r="P253" s="181"/>
      <c r="Q253" s="181"/>
      <c r="R253" s="181"/>
      <c r="S253" s="205"/>
      <c r="T253" s="206"/>
      <c r="U253" s="206"/>
      <c r="V253" s="206"/>
      <c r="W253" s="206"/>
      <c r="X253" s="206"/>
      <c r="Y253" s="206"/>
      <c r="Z253" s="207"/>
      <c r="AA253" s="207"/>
      <c r="AB253" s="207"/>
      <c r="AC253" s="207"/>
      <c r="AD253" s="207"/>
      <c r="AE253" s="207"/>
      <c r="AF253" s="207"/>
      <c r="AG253" s="207"/>
      <c r="AH253" s="207"/>
      <c r="AI253" s="207"/>
      <c r="AJ253" s="207"/>
      <c r="AK253" s="207"/>
      <c r="AL253" s="207"/>
      <c r="AM253" s="207"/>
      <c r="AN253" s="207"/>
      <c r="AO253" s="207"/>
      <c r="AP253" s="207"/>
      <c r="AQ253" s="207"/>
      <c r="AR253" s="207"/>
      <c r="AS253" s="207"/>
      <c r="AT253" s="207"/>
      <c r="AU253" s="207"/>
      <c r="AV253" s="207"/>
      <c r="AW253" s="207"/>
      <c r="AX253" s="207"/>
      <c r="AY253" s="207"/>
      <c r="AZ253" s="207"/>
      <c r="BA253" s="207"/>
      <c r="BB253" s="207"/>
      <c r="BC253" s="207"/>
      <c r="BD253" s="207"/>
      <c r="BE253" s="207"/>
      <c r="BF253" s="207"/>
      <c r="BG253" s="207"/>
    </row>
    <row r="254" spans="1:59" ht="32.25" customHeight="1">
      <c r="A254" s="203">
        <v>240</v>
      </c>
      <c r="B254" s="203"/>
      <c r="C254" s="203" t="s">
        <v>2259</v>
      </c>
      <c r="D254" s="194" t="s">
        <v>770</v>
      </c>
      <c r="E254" s="203" t="s">
        <v>3275</v>
      </c>
      <c r="F254" s="203"/>
      <c r="G254" s="203" t="s">
        <v>2347</v>
      </c>
      <c r="H254" s="194" t="s">
        <v>3289</v>
      </c>
      <c r="I254" s="194" t="s">
        <v>3290</v>
      </c>
      <c r="J254" s="180" t="s">
        <v>3291</v>
      </c>
      <c r="K254" s="180" t="s">
        <v>2305</v>
      </c>
      <c r="L254" s="180" t="s">
        <v>2266</v>
      </c>
      <c r="M254" s="203" t="s">
        <v>3292</v>
      </c>
      <c r="N254" s="203"/>
      <c r="O254" s="181"/>
      <c r="P254" s="181"/>
      <c r="Q254" s="181"/>
      <c r="R254" s="181"/>
      <c r="S254" s="205"/>
      <c r="T254" s="206"/>
      <c r="U254" s="206"/>
      <c r="V254" s="206"/>
      <c r="W254" s="206"/>
      <c r="X254" s="206"/>
      <c r="Y254" s="206"/>
      <c r="Z254" s="207"/>
      <c r="AA254" s="207"/>
      <c r="AB254" s="207"/>
      <c r="AC254" s="207"/>
      <c r="AD254" s="207"/>
      <c r="AE254" s="207"/>
      <c r="AF254" s="207"/>
      <c r="AG254" s="207"/>
      <c r="AH254" s="207"/>
      <c r="AI254" s="207"/>
      <c r="AJ254" s="207"/>
      <c r="AK254" s="207"/>
      <c r="AL254" s="207"/>
      <c r="AM254" s="207"/>
      <c r="AN254" s="207"/>
      <c r="AO254" s="207"/>
      <c r="AP254" s="207"/>
      <c r="AQ254" s="207"/>
      <c r="AR254" s="207"/>
      <c r="AS254" s="207"/>
      <c r="AT254" s="207"/>
      <c r="AU254" s="207"/>
      <c r="AV254" s="207"/>
      <c r="AW254" s="207"/>
      <c r="AX254" s="207"/>
      <c r="AY254" s="207"/>
      <c r="AZ254" s="207"/>
      <c r="BA254" s="207"/>
      <c r="BB254" s="207"/>
      <c r="BC254" s="207"/>
      <c r="BD254" s="207"/>
      <c r="BE254" s="207"/>
      <c r="BF254" s="207"/>
      <c r="BG254" s="207"/>
    </row>
    <row r="255" spans="1:59" ht="32.25" customHeight="1">
      <c r="A255" s="203">
        <v>241</v>
      </c>
      <c r="B255" s="203"/>
      <c r="C255" s="203" t="s">
        <v>2259</v>
      </c>
      <c r="D255" s="194" t="s">
        <v>902</v>
      </c>
      <c r="E255" s="203" t="s">
        <v>3275</v>
      </c>
      <c r="F255" s="203" t="s">
        <v>2367</v>
      </c>
      <c r="G255" s="203"/>
      <c r="H255" s="194" t="s">
        <v>3293</v>
      </c>
      <c r="I255" s="194" t="s">
        <v>3294</v>
      </c>
      <c r="J255" s="180" t="s">
        <v>3295</v>
      </c>
      <c r="K255" s="180" t="s">
        <v>3296</v>
      </c>
      <c r="L255" s="180" t="s">
        <v>3297</v>
      </c>
      <c r="M255" s="203" t="s">
        <v>3298</v>
      </c>
      <c r="N255" s="203"/>
      <c r="O255" s="181"/>
      <c r="P255" s="181"/>
      <c r="Q255" s="181"/>
      <c r="R255" s="181"/>
      <c r="S255" s="205"/>
      <c r="T255" s="206"/>
      <c r="U255" s="206"/>
      <c r="V255" s="206"/>
      <c r="W255" s="206"/>
      <c r="X255" s="206"/>
      <c r="Y255" s="206"/>
      <c r="Z255" s="207"/>
      <c r="AA255" s="207"/>
      <c r="AB255" s="207"/>
      <c r="AC255" s="207"/>
      <c r="AD255" s="207"/>
      <c r="AE255" s="207"/>
      <c r="AF255" s="207"/>
      <c r="AG255" s="207"/>
      <c r="AH255" s="207"/>
      <c r="AI255" s="207"/>
      <c r="AJ255" s="207"/>
      <c r="AK255" s="207"/>
      <c r="AL255" s="207"/>
      <c r="AM255" s="207"/>
      <c r="AN255" s="207"/>
      <c r="AO255" s="207"/>
      <c r="AP255" s="207"/>
      <c r="AQ255" s="207"/>
      <c r="AR255" s="207"/>
      <c r="AS255" s="207"/>
      <c r="AT255" s="207"/>
      <c r="AU255" s="207"/>
      <c r="AV255" s="207"/>
      <c r="AW255" s="207"/>
      <c r="AX255" s="207"/>
      <c r="AY255" s="207"/>
      <c r="AZ255" s="207"/>
      <c r="BA255" s="207"/>
      <c r="BB255" s="207"/>
      <c r="BC255" s="207"/>
      <c r="BD255" s="207"/>
      <c r="BE255" s="207"/>
      <c r="BF255" s="207"/>
      <c r="BG255" s="207"/>
    </row>
    <row r="256" spans="1:59" ht="32.25" customHeight="1">
      <c r="A256" s="203">
        <v>242</v>
      </c>
      <c r="B256" s="203"/>
      <c r="C256" s="203" t="s">
        <v>2259</v>
      </c>
      <c r="D256" s="194" t="s">
        <v>1557</v>
      </c>
      <c r="E256" s="203" t="s">
        <v>3275</v>
      </c>
      <c r="F256" s="203"/>
      <c r="G256" s="203" t="s">
        <v>2418</v>
      </c>
      <c r="H256" s="194" t="s">
        <v>3299</v>
      </c>
      <c r="I256" s="194" t="s">
        <v>3300</v>
      </c>
      <c r="J256" s="180" t="s">
        <v>3301</v>
      </c>
      <c r="K256" s="180" t="s">
        <v>3302</v>
      </c>
      <c r="L256" s="180" t="s">
        <v>3303</v>
      </c>
      <c r="M256" s="203" t="s">
        <v>3304</v>
      </c>
      <c r="N256" s="203"/>
      <c r="O256" s="181"/>
      <c r="P256" s="181"/>
      <c r="Q256" s="181"/>
      <c r="R256" s="181"/>
      <c r="S256" s="205"/>
      <c r="T256" s="206"/>
      <c r="U256" s="206"/>
      <c r="V256" s="206"/>
      <c r="W256" s="206"/>
      <c r="X256" s="206"/>
      <c r="Y256" s="206"/>
      <c r="Z256" s="207"/>
      <c r="AA256" s="207"/>
      <c r="AB256" s="207"/>
      <c r="AC256" s="207"/>
      <c r="AD256" s="207"/>
      <c r="AE256" s="207"/>
      <c r="AF256" s="207"/>
      <c r="AG256" s="207"/>
      <c r="AH256" s="207"/>
      <c r="AI256" s="207"/>
      <c r="AJ256" s="207"/>
      <c r="AK256" s="207"/>
      <c r="AL256" s="207"/>
      <c r="AM256" s="207"/>
      <c r="AN256" s="207"/>
      <c r="AO256" s="207"/>
      <c r="AP256" s="207"/>
      <c r="AQ256" s="207"/>
      <c r="AR256" s="207"/>
      <c r="AS256" s="207"/>
      <c r="AT256" s="207"/>
      <c r="AU256" s="207"/>
      <c r="AV256" s="207"/>
      <c r="AW256" s="207"/>
      <c r="AX256" s="207"/>
      <c r="AY256" s="207"/>
      <c r="AZ256" s="207"/>
      <c r="BA256" s="207"/>
      <c r="BB256" s="207"/>
      <c r="BC256" s="207"/>
      <c r="BD256" s="207"/>
      <c r="BE256" s="207"/>
      <c r="BF256" s="207"/>
      <c r="BG256" s="207"/>
    </row>
    <row r="257" spans="1:59" ht="32.25" customHeight="1">
      <c r="A257" s="203">
        <v>243</v>
      </c>
      <c r="B257" s="203"/>
      <c r="C257" s="203" t="s">
        <v>2259</v>
      </c>
      <c r="D257" s="194" t="s">
        <v>2018</v>
      </c>
      <c r="E257" s="203" t="s">
        <v>3275</v>
      </c>
      <c r="F257" s="203" t="s">
        <v>3305</v>
      </c>
      <c r="G257" s="203"/>
      <c r="H257" s="194" t="s">
        <v>3306</v>
      </c>
      <c r="I257" s="194" t="s">
        <v>3307</v>
      </c>
      <c r="J257" s="180" t="s">
        <v>2480</v>
      </c>
      <c r="K257" s="180" t="s">
        <v>2265</v>
      </c>
      <c r="L257" s="180" t="s">
        <v>2266</v>
      </c>
      <c r="M257" s="203" t="s">
        <v>3308</v>
      </c>
      <c r="N257" s="203"/>
      <c r="O257" s="181"/>
      <c r="P257" s="181"/>
      <c r="Q257" s="181"/>
      <c r="R257" s="181"/>
      <c r="S257" s="205"/>
      <c r="T257" s="206"/>
      <c r="U257" s="206"/>
      <c r="V257" s="206"/>
      <c r="W257" s="206"/>
      <c r="X257" s="206"/>
      <c r="Y257" s="206"/>
      <c r="Z257" s="207"/>
      <c r="AA257" s="207"/>
      <c r="AB257" s="207"/>
      <c r="AC257" s="207"/>
      <c r="AD257" s="207"/>
      <c r="AE257" s="207"/>
      <c r="AF257" s="207"/>
      <c r="AG257" s="207"/>
      <c r="AH257" s="207"/>
      <c r="AI257" s="207"/>
      <c r="AJ257" s="207"/>
      <c r="AK257" s="207"/>
      <c r="AL257" s="207"/>
      <c r="AM257" s="207"/>
      <c r="AN257" s="207"/>
      <c r="AO257" s="207"/>
      <c r="AP257" s="207"/>
      <c r="AQ257" s="207"/>
      <c r="AR257" s="207"/>
      <c r="AS257" s="207"/>
      <c r="AT257" s="207"/>
      <c r="AU257" s="207"/>
      <c r="AV257" s="207"/>
      <c r="AW257" s="207"/>
      <c r="AX257" s="207"/>
      <c r="AY257" s="207"/>
      <c r="AZ257" s="207"/>
      <c r="BA257" s="207"/>
      <c r="BB257" s="207"/>
      <c r="BC257" s="207"/>
      <c r="BD257" s="207"/>
      <c r="BE257" s="207"/>
      <c r="BF257" s="207"/>
      <c r="BG257" s="207"/>
    </row>
    <row r="258" spans="1:59" ht="32.25" customHeight="1">
      <c r="A258" s="203">
        <v>244</v>
      </c>
      <c r="B258" s="203"/>
      <c r="C258" s="203" t="s">
        <v>2259</v>
      </c>
      <c r="D258" s="194" t="s">
        <v>829</v>
      </c>
      <c r="E258" s="203" t="s">
        <v>3275</v>
      </c>
      <c r="F258" s="203"/>
      <c r="G258" s="203" t="s">
        <v>2332</v>
      </c>
      <c r="H258" s="194" t="s">
        <v>3309</v>
      </c>
      <c r="I258" s="194" t="s">
        <v>3310</v>
      </c>
      <c r="J258" s="180" t="s">
        <v>2468</v>
      </c>
      <c r="K258" s="180" t="s">
        <v>2265</v>
      </c>
      <c r="L258" s="180" t="s">
        <v>2266</v>
      </c>
      <c r="M258" s="203" t="s">
        <v>3311</v>
      </c>
      <c r="N258" s="203"/>
      <c r="O258" s="181"/>
      <c r="P258" s="181"/>
      <c r="Q258" s="181"/>
      <c r="R258" s="181"/>
      <c r="S258" s="205"/>
      <c r="T258" s="206"/>
      <c r="U258" s="206"/>
      <c r="V258" s="206"/>
      <c r="W258" s="206"/>
      <c r="X258" s="206"/>
      <c r="Y258" s="206"/>
      <c r="Z258" s="207"/>
      <c r="AA258" s="207"/>
      <c r="AB258" s="207"/>
      <c r="AC258" s="207"/>
      <c r="AD258" s="207"/>
      <c r="AE258" s="207"/>
      <c r="AF258" s="207"/>
      <c r="AG258" s="207"/>
      <c r="AH258" s="207"/>
      <c r="AI258" s="207"/>
      <c r="AJ258" s="207"/>
      <c r="AK258" s="207"/>
      <c r="AL258" s="207"/>
      <c r="AM258" s="207"/>
      <c r="AN258" s="207"/>
      <c r="AO258" s="207"/>
      <c r="AP258" s="207"/>
      <c r="AQ258" s="207"/>
      <c r="AR258" s="207"/>
      <c r="AS258" s="207"/>
      <c r="AT258" s="207"/>
      <c r="AU258" s="207"/>
      <c r="AV258" s="207"/>
      <c r="AW258" s="207"/>
      <c r="AX258" s="207"/>
      <c r="AY258" s="207"/>
      <c r="AZ258" s="207"/>
      <c r="BA258" s="207"/>
      <c r="BB258" s="207"/>
      <c r="BC258" s="207"/>
      <c r="BD258" s="207"/>
      <c r="BE258" s="207"/>
      <c r="BF258" s="207"/>
      <c r="BG258" s="207"/>
    </row>
    <row r="259" spans="1:59" ht="32.25" customHeight="1">
      <c r="A259" s="203">
        <v>245</v>
      </c>
      <c r="B259" s="203"/>
      <c r="C259" s="203" t="s">
        <v>2259</v>
      </c>
      <c r="D259" s="194" t="s">
        <v>3312</v>
      </c>
      <c r="E259" s="203" t="s">
        <v>3275</v>
      </c>
      <c r="F259" s="203"/>
      <c r="G259" s="203" t="s">
        <v>2301</v>
      </c>
      <c r="H259" s="194" t="s">
        <v>3313</v>
      </c>
      <c r="I259" s="194" t="s">
        <v>3314</v>
      </c>
      <c r="J259" s="180" t="s">
        <v>3027</v>
      </c>
      <c r="K259" s="180" t="s">
        <v>2406</v>
      </c>
      <c r="L259" s="180" t="s">
        <v>2833</v>
      </c>
      <c r="M259" s="203" t="s">
        <v>3315</v>
      </c>
      <c r="N259" s="203"/>
      <c r="O259" s="181"/>
      <c r="P259" s="181"/>
      <c r="Q259" s="181"/>
      <c r="R259" s="181"/>
      <c r="S259" s="205"/>
      <c r="T259" s="206"/>
      <c r="U259" s="206"/>
      <c r="V259" s="206"/>
      <c r="W259" s="206"/>
      <c r="X259" s="206"/>
      <c r="Y259" s="206"/>
      <c r="Z259" s="207"/>
      <c r="AA259" s="207"/>
      <c r="AB259" s="207"/>
      <c r="AC259" s="207"/>
      <c r="AD259" s="207"/>
      <c r="AE259" s="207"/>
      <c r="AF259" s="207"/>
      <c r="AG259" s="207"/>
      <c r="AH259" s="207"/>
      <c r="AI259" s="207"/>
      <c r="AJ259" s="207"/>
      <c r="AK259" s="207"/>
      <c r="AL259" s="207"/>
      <c r="AM259" s="207"/>
      <c r="AN259" s="207"/>
      <c r="AO259" s="207"/>
      <c r="AP259" s="207"/>
      <c r="AQ259" s="207"/>
      <c r="AR259" s="207"/>
      <c r="AS259" s="207"/>
      <c r="AT259" s="207"/>
      <c r="AU259" s="207"/>
      <c r="AV259" s="207"/>
      <c r="AW259" s="207"/>
      <c r="AX259" s="207"/>
      <c r="AY259" s="207"/>
      <c r="AZ259" s="207"/>
      <c r="BA259" s="207"/>
      <c r="BB259" s="207"/>
      <c r="BC259" s="207"/>
      <c r="BD259" s="207"/>
      <c r="BE259" s="207"/>
      <c r="BF259" s="207"/>
      <c r="BG259" s="207"/>
    </row>
    <row r="260" spans="1:59" ht="32.25" customHeight="1">
      <c r="A260" s="203">
        <v>246</v>
      </c>
      <c r="B260" s="203"/>
      <c r="C260" s="203" t="s">
        <v>2259</v>
      </c>
      <c r="D260" s="194" t="s">
        <v>1225</v>
      </c>
      <c r="E260" s="203" t="s">
        <v>3275</v>
      </c>
      <c r="F260" s="203" t="s">
        <v>2367</v>
      </c>
      <c r="G260" s="203"/>
      <c r="H260" s="194" t="s">
        <v>3316</v>
      </c>
      <c r="I260" s="194" t="s">
        <v>3317</v>
      </c>
      <c r="J260" s="180" t="s">
        <v>3318</v>
      </c>
      <c r="K260" s="180" t="s">
        <v>2426</v>
      </c>
      <c r="L260" s="180" t="s">
        <v>2266</v>
      </c>
      <c r="M260" s="203" t="s">
        <v>3319</v>
      </c>
      <c r="N260" s="203"/>
      <c r="O260" s="181"/>
      <c r="P260" s="181"/>
      <c r="Q260" s="181"/>
      <c r="R260" s="181"/>
      <c r="S260" s="205"/>
      <c r="T260" s="206"/>
      <c r="U260" s="206"/>
      <c r="V260" s="206"/>
      <c r="W260" s="206"/>
      <c r="X260" s="206"/>
      <c r="Y260" s="206"/>
      <c r="Z260" s="207"/>
      <c r="AA260" s="207"/>
      <c r="AB260" s="207"/>
      <c r="AC260" s="207"/>
      <c r="AD260" s="207"/>
      <c r="AE260" s="207"/>
      <c r="AF260" s="207"/>
      <c r="AG260" s="207"/>
      <c r="AH260" s="207"/>
      <c r="AI260" s="207"/>
      <c r="AJ260" s="207"/>
      <c r="AK260" s="207"/>
      <c r="AL260" s="207"/>
      <c r="AM260" s="207"/>
      <c r="AN260" s="207"/>
      <c r="AO260" s="207"/>
      <c r="AP260" s="207"/>
      <c r="AQ260" s="207"/>
      <c r="AR260" s="207"/>
      <c r="AS260" s="207"/>
      <c r="AT260" s="207"/>
      <c r="AU260" s="207"/>
      <c r="AV260" s="207"/>
      <c r="AW260" s="207"/>
      <c r="AX260" s="207"/>
      <c r="AY260" s="207"/>
      <c r="AZ260" s="207"/>
      <c r="BA260" s="207"/>
      <c r="BB260" s="207"/>
      <c r="BC260" s="207"/>
      <c r="BD260" s="207"/>
      <c r="BE260" s="207"/>
      <c r="BF260" s="207"/>
      <c r="BG260" s="207"/>
    </row>
    <row r="261" spans="1:59" ht="32.25" customHeight="1">
      <c r="A261" s="203">
        <v>247</v>
      </c>
      <c r="B261" s="203"/>
      <c r="C261" s="203" t="s">
        <v>2259</v>
      </c>
      <c r="D261" s="194" t="s">
        <v>559</v>
      </c>
      <c r="E261" s="203" t="s">
        <v>3275</v>
      </c>
      <c r="F261" s="203"/>
      <c r="G261" s="203" t="s">
        <v>1339</v>
      </c>
      <c r="H261" s="194" t="s">
        <v>3320</v>
      </c>
      <c r="I261" s="194" t="s">
        <v>3321</v>
      </c>
      <c r="J261" s="180" t="s">
        <v>3322</v>
      </c>
      <c r="K261" s="180" t="s">
        <v>2406</v>
      </c>
      <c r="L261" s="180" t="s">
        <v>2833</v>
      </c>
      <c r="M261" s="203" t="s">
        <v>3323</v>
      </c>
      <c r="N261" s="203"/>
      <c r="O261" s="181"/>
      <c r="P261" s="181"/>
      <c r="Q261" s="181"/>
      <c r="R261" s="181"/>
      <c r="S261" s="205"/>
      <c r="T261" s="206"/>
      <c r="U261" s="206"/>
      <c r="V261" s="206"/>
      <c r="W261" s="206"/>
      <c r="X261" s="206"/>
      <c r="Y261" s="206"/>
      <c r="Z261" s="207"/>
      <c r="AA261" s="207"/>
      <c r="AB261" s="207"/>
      <c r="AC261" s="207"/>
      <c r="AD261" s="207"/>
      <c r="AE261" s="207"/>
      <c r="AF261" s="207"/>
      <c r="AG261" s="207"/>
      <c r="AH261" s="207"/>
      <c r="AI261" s="207"/>
      <c r="AJ261" s="207"/>
      <c r="AK261" s="207"/>
      <c r="AL261" s="207"/>
      <c r="AM261" s="207"/>
      <c r="AN261" s="207"/>
      <c r="AO261" s="207"/>
      <c r="AP261" s="207"/>
      <c r="AQ261" s="207"/>
      <c r="AR261" s="207"/>
      <c r="AS261" s="207"/>
      <c r="AT261" s="207"/>
      <c r="AU261" s="207"/>
      <c r="AV261" s="207"/>
      <c r="AW261" s="207"/>
      <c r="AX261" s="207"/>
      <c r="AY261" s="207"/>
      <c r="AZ261" s="207"/>
      <c r="BA261" s="207"/>
      <c r="BB261" s="207"/>
      <c r="BC261" s="207"/>
      <c r="BD261" s="207"/>
      <c r="BE261" s="207"/>
      <c r="BF261" s="207"/>
      <c r="BG261" s="207"/>
    </row>
    <row r="262" spans="1:59" ht="32.25" customHeight="1">
      <c r="A262" s="203">
        <v>248</v>
      </c>
      <c r="B262" s="203"/>
      <c r="C262" s="203" t="s">
        <v>2259</v>
      </c>
      <c r="D262" s="194" t="s">
        <v>764</v>
      </c>
      <c r="E262" s="203" t="s">
        <v>3275</v>
      </c>
      <c r="F262" s="203"/>
      <c r="G262" s="203" t="s">
        <v>2295</v>
      </c>
      <c r="H262" s="194" t="s">
        <v>3324</v>
      </c>
      <c r="I262" s="194" t="s">
        <v>3325</v>
      </c>
      <c r="J262" s="180" t="s">
        <v>3120</v>
      </c>
      <c r="K262" s="180" t="s">
        <v>2351</v>
      </c>
      <c r="L262" s="180" t="s">
        <v>2833</v>
      </c>
      <c r="M262" s="203" t="s">
        <v>3326</v>
      </c>
      <c r="N262" s="203"/>
      <c r="O262" s="181"/>
      <c r="P262" s="181"/>
      <c r="Q262" s="181"/>
      <c r="R262" s="181"/>
      <c r="S262" s="205"/>
      <c r="T262" s="206"/>
      <c r="U262" s="206"/>
      <c r="V262" s="206"/>
      <c r="W262" s="206"/>
      <c r="X262" s="206"/>
      <c r="Y262" s="206"/>
      <c r="Z262" s="207"/>
      <c r="AA262" s="207"/>
      <c r="AB262" s="207"/>
      <c r="AC262" s="207"/>
      <c r="AD262" s="207"/>
      <c r="AE262" s="207"/>
      <c r="AF262" s="207"/>
      <c r="AG262" s="207"/>
      <c r="AH262" s="207"/>
      <c r="AI262" s="207"/>
      <c r="AJ262" s="207"/>
      <c r="AK262" s="207"/>
      <c r="AL262" s="207"/>
      <c r="AM262" s="207"/>
      <c r="AN262" s="207"/>
      <c r="AO262" s="207"/>
      <c r="AP262" s="207"/>
      <c r="AQ262" s="207"/>
      <c r="AR262" s="207"/>
      <c r="AS262" s="207"/>
      <c r="AT262" s="207"/>
      <c r="AU262" s="207"/>
      <c r="AV262" s="207"/>
      <c r="AW262" s="207"/>
      <c r="AX262" s="207"/>
      <c r="AY262" s="207"/>
      <c r="AZ262" s="207"/>
      <c r="BA262" s="207"/>
      <c r="BB262" s="207"/>
      <c r="BC262" s="207"/>
      <c r="BD262" s="207"/>
      <c r="BE262" s="207"/>
      <c r="BF262" s="207"/>
      <c r="BG262" s="207"/>
    </row>
    <row r="263" spans="1:59" ht="32.25" customHeight="1">
      <c r="A263" s="203">
        <v>249</v>
      </c>
      <c r="B263" s="203"/>
      <c r="C263" s="203" t="s">
        <v>2259</v>
      </c>
      <c r="D263" s="194" t="s">
        <v>921</v>
      </c>
      <c r="E263" s="203" t="s">
        <v>3275</v>
      </c>
      <c r="F263" s="203"/>
      <c r="G263" s="203" t="s">
        <v>2289</v>
      </c>
      <c r="H263" s="194" t="s">
        <v>3327</v>
      </c>
      <c r="I263" s="194" t="s">
        <v>3328</v>
      </c>
      <c r="J263" s="180" t="s">
        <v>2648</v>
      </c>
      <c r="K263" s="180" t="s">
        <v>2299</v>
      </c>
      <c r="L263" s="180" t="s">
        <v>2266</v>
      </c>
      <c r="M263" s="203" t="s">
        <v>3329</v>
      </c>
      <c r="N263" s="203"/>
      <c r="O263" s="181"/>
      <c r="P263" s="181"/>
      <c r="Q263" s="181"/>
      <c r="R263" s="181"/>
      <c r="S263" s="205"/>
      <c r="T263" s="206"/>
      <c r="U263" s="206"/>
      <c r="V263" s="206"/>
      <c r="W263" s="206"/>
      <c r="X263" s="206"/>
      <c r="Y263" s="206"/>
      <c r="Z263" s="207"/>
      <c r="AA263" s="207"/>
      <c r="AB263" s="207"/>
      <c r="AC263" s="207"/>
      <c r="AD263" s="207"/>
      <c r="AE263" s="207"/>
      <c r="AF263" s="207"/>
      <c r="AG263" s="207"/>
      <c r="AH263" s="207"/>
      <c r="AI263" s="207"/>
      <c r="AJ263" s="207"/>
      <c r="AK263" s="207"/>
      <c r="AL263" s="207"/>
      <c r="AM263" s="207"/>
      <c r="AN263" s="207"/>
      <c r="AO263" s="207"/>
      <c r="AP263" s="207"/>
      <c r="AQ263" s="207"/>
      <c r="AR263" s="207"/>
      <c r="AS263" s="207"/>
      <c r="AT263" s="207"/>
      <c r="AU263" s="207"/>
      <c r="AV263" s="207"/>
      <c r="AW263" s="207"/>
      <c r="AX263" s="207"/>
      <c r="AY263" s="207"/>
      <c r="AZ263" s="207"/>
      <c r="BA263" s="207"/>
      <c r="BB263" s="207"/>
      <c r="BC263" s="207"/>
      <c r="BD263" s="207"/>
      <c r="BE263" s="207"/>
      <c r="BF263" s="207"/>
      <c r="BG263" s="207"/>
    </row>
    <row r="264" spans="1:59" ht="32.25" customHeight="1">
      <c r="A264" s="203">
        <v>250</v>
      </c>
      <c r="B264" s="203"/>
      <c r="C264" s="203" t="s">
        <v>2259</v>
      </c>
      <c r="D264" s="194" t="s">
        <v>3330</v>
      </c>
      <c r="E264" s="203" t="s">
        <v>3275</v>
      </c>
      <c r="F264" s="203"/>
      <c r="G264" s="203" t="s">
        <v>2362</v>
      </c>
      <c r="H264" s="194" t="s">
        <v>3331</v>
      </c>
      <c r="I264" s="194" t="s">
        <v>3332</v>
      </c>
      <c r="J264" s="180" t="s">
        <v>3333</v>
      </c>
      <c r="K264" s="180" t="s">
        <v>2299</v>
      </c>
      <c r="L264" s="180" t="s">
        <v>2266</v>
      </c>
      <c r="M264" s="203" t="s">
        <v>3334</v>
      </c>
      <c r="N264" s="203"/>
      <c r="O264" s="181"/>
      <c r="P264" s="181"/>
      <c r="Q264" s="181"/>
      <c r="R264" s="181"/>
      <c r="S264" s="205"/>
      <c r="T264" s="206"/>
      <c r="U264" s="206"/>
      <c r="V264" s="206"/>
      <c r="W264" s="206"/>
      <c r="X264" s="206"/>
      <c r="Y264" s="206"/>
      <c r="Z264" s="207"/>
      <c r="AA264" s="207"/>
      <c r="AB264" s="207"/>
      <c r="AC264" s="207"/>
      <c r="AD264" s="207"/>
      <c r="AE264" s="207"/>
      <c r="AF264" s="207"/>
      <c r="AG264" s="207"/>
      <c r="AH264" s="207"/>
      <c r="AI264" s="207"/>
      <c r="AJ264" s="207"/>
      <c r="AK264" s="207"/>
      <c r="AL264" s="207"/>
      <c r="AM264" s="207"/>
      <c r="AN264" s="207"/>
      <c r="AO264" s="207"/>
      <c r="AP264" s="207"/>
      <c r="AQ264" s="207"/>
      <c r="AR264" s="207"/>
      <c r="AS264" s="207"/>
      <c r="AT264" s="207"/>
      <c r="AU264" s="207"/>
      <c r="AV264" s="207"/>
      <c r="AW264" s="207"/>
      <c r="AX264" s="207"/>
      <c r="AY264" s="207"/>
      <c r="AZ264" s="207"/>
      <c r="BA264" s="207"/>
      <c r="BB264" s="207"/>
      <c r="BC264" s="207"/>
      <c r="BD264" s="207"/>
      <c r="BE264" s="207"/>
      <c r="BF264" s="207"/>
      <c r="BG264" s="207"/>
    </row>
    <row r="265" spans="1:59" ht="32.25" customHeight="1">
      <c r="A265" s="203">
        <v>251</v>
      </c>
      <c r="B265" s="203"/>
      <c r="C265" s="203" t="s">
        <v>2259</v>
      </c>
      <c r="D265" s="194" t="s">
        <v>3335</v>
      </c>
      <c r="E265" s="203" t="s">
        <v>3275</v>
      </c>
      <c r="F265" s="203"/>
      <c r="G265" s="203" t="s">
        <v>2418</v>
      </c>
      <c r="H265" s="194" t="s">
        <v>3336</v>
      </c>
      <c r="I265" s="194" t="s">
        <v>3337</v>
      </c>
      <c r="J265" s="180" t="s">
        <v>3338</v>
      </c>
      <c r="K265" s="180" t="s">
        <v>3339</v>
      </c>
      <c r="L265" s="180" t="s">
        <v>3340</v>
      </c>
      <c r="M265" s="203" t="s">
        <v>3341</v>
      </c>
      <c r="N265" s="203"/>
      <c r="O265" s="181"/>
      <c r="P265" s="181"/>
      <c r="Q265" s="181"/>
      <c r="R265" s="181"/>
      <c r="S265" s="205"/>
      <c r="T265" s="206"/>
      <c r="U265" s="206"/>
      <c r="V265" s="206"/>
      <c r="W265" s="206"/>
      <c r="X265" s="206"/>
      <c r="Y265" s="206"/>
      <c r="Z265" s="207"/>
      <c r="AA265" s="207"/>
      <c r="AB265" s="207"/>
      <c r="AC265" s="207"/>
      <c r="AD265" s="207"/>
      <c r="AE265" s="207"/>
      <c r="AF265" s="207"/>
      <c r="AG265" s="207"/>
      <c r="AH265" s="207"/>
      <c r="AI265" s="207"/>
      <c r="AJ265" s="207"/>
      <c r="AK265" s="207"/>
      <c r="AL265" s="207"/>
      <c r="AM265" s="207"/>
      <c r="AN265" s="207"/>
      <c r="AO265" s="207"/>
      <c r="AP265" s="207"/>
      <c r="AQ265" s="207"/>
      <c r="AR265" s="207"/>
      <c r="AS265" s="207"/>
      <c r="AT265" s="207"/>
      <c r="AU265" s="207"/>
      <c r="AV265" s="207"/>
      <c r="AW265" s="207"/>
      <c r="AX265" s="207"/>
      <c r="AY265" s="207"/>
      <c r="AZ265" s="207"/>
      <c r="BA265" s="207"/>
      <c r="BB265" s="207"/>
      <c r="BC265" s="207"/>
      <c r="BD265" s="207"/>
      <c r="BE265" s="207"/>
      <c r="BF265" s="207"/>
      <c r="BG265" s="207"/>
    </row>
    <row r="266" spans="1:59" ht="32.25" customHeight="1">
      <c r="A266" s="203">
        <v>252</v>
      </c>
      <c r="B266" s="203"/>
      <c r="C266" s="203" t="s">
        <v>2259</v>
      </c>
      <c r="D266" s="194" t="s">
        <v>3342</v>
      </c>
      <c r="E266" s="203" t="s">
        <v>3275</v>
      </c>
      <c r="F266" s="203"/>
      <c r="G266" s="203" t="s">
        <v>2289</v>
      </c>
      <c r="H266" s="194" t="s">
        <v>3343</v>
      </c>
      <c r="I266" s="194" t="s">
        <v>3344</v>
      </c>
      <c r="J266" s="180" t="s">
        <v>3345</v>
      </c>
      <c r="K266" s="180" t="s">
        <v>2806</v>
      </c>
      <c r="L266" s="180" t="s">
        <v>2266</v>
      </c>
      <c r="M266" s="203" t="s">
        <v>3346</v>
      </c>
      <c r="N266" s="203"/>
      <c r="O266" s="181"/>
      <c r="P266" s="181"/>
      <c r="Q266" s="181"/>
      <c r="R266" s="181"/>
      <c r="S266" s="205"/>
      <c r="T266" s="206"/>
      <c r="U266" s="206"/>
      <c r="V266" s="206"/>
      <c r="W266" s="206"/>
      <c r="X266" s="206"/>
      <c r="Y266" s="206"/>
      <c r="Z266" s="207"/>
      <c r="AA266" s="207"/>
      <c r="AB266" s="207"/>
      <c r="AC266" s="207"/>
      <c r="AD266" s="207"/>
      <c r="AE266" s="207"/>
      <c r="AF266" s="207"/>
      <c r="AG266" s="207"/>
      <c r="AH266" s="207"/>
      <c r="AI266" s="207"/>
      <c r="AJ266" s="207"/>
      <c r="AK266" s="207"/>
      <c r="AL266" s="207"/>
      <c r="AM266" s="207"/>
      <c r="AN266" s="207"/>
      <c r="AO266" s="207"/>
      <c r="AP266" s="207"/>
      <c r="AQ266" s="207"/>
      <c r="AR266" s="207"/>
      <c r="AS266" s="207"/>
      <c r="AT266" s="207"/>
      <c r="AU266" s="207"/>
      <c r="AV266" s="207"/>
      <c r="AW266" s="207"/>
      <c r="AX266" s="207"/>
      <c r="AY266" s="207"/>
      <c r="AZ266" s="207"/>
      <c r="BA266" s="207"/>
      <c r="BB266" s="207"/>
      <c r="BC266" s="207"/>
      <c r="BD266" s="207"/>
      <c r="BE266" s="207"/>
      <c r="BF266" s="207"/>
      <c r="BG266" s="207"/>
    </row>
    <row r="267" spans="1:59" ht="32.25" customHeight="1">
      <c r="A267" s="203">
        <v>253</v>
      </c>
      <c r="B267" s="203"/>
      <c r="C267" s="203" t="s">
        <v>2259</v>
      </c>
      <c r="D267" s="194" t="s">
        <v>291</v>
      </c>
      <c r="E267" s="203" t="s">
        <v>3347</v>
      </c>
      <c r="F267" s="203" t="s">
        <v>2396</v>
      </c>
      <c r="G267" s="203"/>
      <c r="H267" s="194" t="s">
        <v>3254</v>
      </c>
      <c r="I267" s="194" t="s">
        <v>3255</v>
      </c>
      <c r="J267" s="180" t="s">
        <v>2383</v>
      </c>
      <c r="K267" s="180" t="s">
        <v>2276</v>
      </c>
      <c r="L267" s="180" t="s">
        <v>2266</v>
      </c>
      <c r="M267" s="203" t="s">
        <v>3348</v>
      </c>
      <c r="N267" s="203" t="s">
        <v>2268</v>
      </c>
      <c r="O267" s="181"/>
      <c r="P267" s="181"/>
      <c r="Q267" s="181"/>
      <c r="R267" s="181"/>
      <c r="S267" s="205"/>
      <c r="T267" s="206"/>
      <c r="U267" s="206"/>
      <c r="V267" s="206"/>
      <c r="W267" s="206"/>
      <c r="X267" s="206"/>
      <c r="Y267" s="206"/>
      <c r="Z267" s="207"/>
      <c r="AA267" s="207"/>
      <c r="AB267" s="207"/>
      <c r="AC267" s="207"/>
      <c r="AD267" s="207" t="s">
        <v>2269</v>
      </c>
      <c r="AE267" s="207" t="s">
        <v>2269</v>
      </c>
      <c r="AF267" s="207" t="s">
        <v>2269</v>
      </c>
      <c r="AG267" s="207" t="s">
        <v>2269</v>
      </c>
      <c r="AH267" s="207" t="s">
        <v>2269</v>
      </c>
      <c r="AI267" s="207" t="s">
        <v>2269</v>
      </c>
      <c r="AJ267" s="207" t="s">
        <v>2269</v>
      </c>
      <c r="AK267" s="207" t="s">
        <v>2269</v>
      </c>
      <c r="AL267" s="207" t="s">
        <v>2269</v>
      </c>
      <c r="AM267" s="207" t="s">
        <v>2269</v>
      </c>
      <c r="AN267" s="207" t="s">
        <v>2269</v>
      </c>
      <c r="AO267" s="207" t="s">
        <v>2269</v>
      </c>
      <c r="AP267" s="207" t="s">
        <v>2269</v>
      </c>
      <c r="AQ267" s="207" t="s">
        <v>2269</v>
      </c>
      <c r="AR267" s="207" t="s">
        <v>2269</v>
      </c>
      <c r="AS267" s="207" t="s">
        <v>2269</v>
      </c>
      <c r="AT267" s="207" t="s">
        <v>2269</v>
      </c>
      <c r="AU267" s="207" t="s">
        <v>2269</v>
      </c>
      <c r="AV267" s="207" t="s">
        <v>2269</v>
      </c>
      <c r="AW267" s="207" t="s">
        <v>2269</v>
      </c>
      <c r="AX267" s="207" t="s">
        <v>2269</v>
      </c>
      <c r="AY267" s="207" t="s">
        <v>2269</v>
      </c>
      <c r="AZ267" s="207" t="s">
        <v>2269</v>
      </c>
      <c r="BA267" s="207" t="s">
        <v>2269</v>
      </c>
      <c r="BB267" s="207" t="s">
        <v>2269</v>
      </c>
      <c r="BC267" s="207"/>
      <c r="BD267" s="207"/>
      <c r="BE267" s="207"/>
      <c r="BF267" s="207"/>
      <c r="BG267" s="207"/>
    </row>
    <row r="268" spans="1:59" ht="32.25" customHeight="1">
      <c r="A268" s="203">
        <v>254</v>
      </c>
      <c r="B268" s="203"/>
      <c r="C268" s="203" t="s">
        <v>2259</v>
      </c>
      <c r="D268" s="194" t="s">
        <v>954</v>
      </c>
      <c r="E268" s="203" t="s">
        <v>3347</v>
      </c>
      <c r="F268" s="203"/>
      <c r="G268" s="203" t="s">
        <v>2332</v>
      </c>
      <c r="H268" s="194" t="s">
        <v>3349</v>
      </c>
      <c r="I268" s="194" t="s">
        <v>3350</v>
      </c>
      <c r="J268" s="180" t="s">
        <v>2434</v>
      </c>
      <c r="K268" s="180" t="s">
        <v>2435</v>
      </c>
      <c r="L268" s="180" t="s">
        <v>2266</v>
      </c>
      <c r="M268" s="203" t="s">
        <v>3351</v>
      </c>
      <c r="N268" s="203"/>
      <c r="O268" s="181"/>
      <c r="P268" s="181"/>
      <c r="Q268" s="181"/>
      <c r="R268" s="181"/>
      <c r="S268" s="205"/>
      <c r="T268" s="206"/>
      <c r="U268" s="206"/>
      <c r="V268" s="206"/>
      <c r="W268" s="206"/>
      <c r="X268" s="206"/>
      <c r="Y268" s="206"/>
      <c r="Z268" s="207"/>
      <c r="AA268" s="207"/>
      <c r="AB268" s="207"/>
      <c r="AC268" s="207"/>
      <c r="AD268" s="207"/>
      <c r="AE268" s="207"/>
      <c r="AF268" s="207"/>
      <c r="AG268" s="207"/>
      <c r="AH268" s="207"/>
      <c r="AI268" s="207"/>
      <c r="AJ268" s="207"/>
      <c r="AK268" s="207"/>
      <c r="AL268" s="207"/>
      <c r="AM268" s="207"/>
      <c r="AN268" s="207"/>
      <c r="AO268" s="207"/>
      <c r="AP268" s="207"/>
      <c r="AQ268" s="207"/>
      <c r="AR268" s="207"/>
      <c r="AS268" s="207"/>
      <c r="AT268" s="207"/>
      <c r="AU268" s="207"/>
      <c r="AV268" s="207"/>
      <c r="AW268" s="207"/>
      <c r="AX268" s="207"/>
      <c r="AY268" s="207"/>
      <c r="AZ268" s="207"/>
      <c r="BA268" s="207"/>
      <c r="BB268" s="207"/>
      <c r="BC268" s="207"/>
      <c r="BD268" s="207"/>
      <c r="BE268" s="207"/>
      <c r="BF268" s="207"/>
      <c r="BG268" s="207"/>
    </row>
    <row r="269" spans="1:59" ht="32.25" customHeight="1">
      <c r="A269" s="203">
        <v>255</v>
      </c>
      <c r="B269" s="203"/>
      <c r="C269" s="203" t="s">
        <v>2259</v>
      </c>
      <c r="D269" s="194" t="s">
        <v>307</v>
      </c>
      <c r="E269" s="203" t="s">
        <v>3347</v>
      </c>
      <c r="F269" s="203" t="s">
        <v>1339</v>
      </c>
      <c r="G269" s="203"/>
      <c r="H269" s="194" t="s">
        <v>3352</v>
      </c>
      <c r="I269" s="194" t="s">
        <v>3353</v>
      </c>
      <c r="J269" s="180" t="s">
        <v>2794</v>
      </c>
      <c r="K269" s="180" t="s">
        <v>2440</v>
      </c>
      <c r="L269" s="180" t="s">
        <v>2266</v>
      </c>
      <c r="M269" s="203" t="s">
        <v>3354</v>
      </c>
      <c r="N269" s="203"/>
      <c r="O269" s="181"/>
      <c r="P269" s="181"/>
      <c r="Q269" s="181"/>
      <c r="R269" s="181"/>
      <c r="S269" s="205"/>
      <c r="T269" s="206"/>
      <c r="U269" s="206"/>
      <c r="V269" s="206"/>
      <c r="W269" s="206"/>
      <c r="X269" s="206"/>
      <c r="Y269" s="206"/>
      <c r="Z269" s="207"/>
      <c r="AA269" s="207"/>
      <c r="AB269" s="207"/>
      <c r="AC269" s="207"/>
      <c r="AD269" s="207"/>
      <c r="AE269" s="207"/>
      <c r="AF269" s="207"/>
      <c r="AG269" s="207"/>
      <c r="AH269" s="207"/>
      <c r="AI269" s="207"/>
      <c r="AJ269" s="207"/>
      <c r="AK269" s="207"/>
      <c r="AL269" s="207"/>
      <c r="AM269" s="207"/>
      <c r="AN269" s="207"/>
      <c r="AO269" s="207"/>
      <c r="AP269" s="207"/>
      <c r="AQ269" s="207"/>
      <c r="AR269" s="207"/>
      <c r="AS269" s="207"/>
      <c r="AT269" s="207"/>
      <c r="AU269" s="207"/>
      <c r="AV269" s="207"/>
      <c r="AW269" s="207"/>
      <c r="AX269" s="207"/>
      <c r="AY269" s="207"/>
      <c r="AZ269" s="207"/>
      <c r="BA269" s="207"/>
      <c r="BB269" s="207"/>
      <c r="BC269" s="207"/>
      <c r="BD269" s="207"/>
      <c r="BE269" s="207"/>
      <c r="BF269" s="207"/>
      <c r="BG269" s="207"/>
    </row>
    <row r="270" spans="1:59" ht="32.25" customHeight="1">
      <c r="A270" s="203">
        <v>256</v>
      </c>
      <c r="B270" s="203"/>
      <c r="C270" s="203" t="s">
        <v>2259</v>
      </c>
      <c r="D270" s="194" t="s">
        <v>341</v>
      </c>
      <c r="E270" s="203" t="s">
        <v>3347</v>
      </c>
      <c r="F270" s="203" t="s">
        <v>2272</v>
      </c>
      <c r="G270" s="203"/>
      <c r="H270" s="194" t="s">
        <v>3355</v>
      </c>
      <c r="I270" s="194" t="s">
        <v>2749</v>
      </c>
      <c r="J270" s="180" t="s">
        <v>3127</v>
      </c>
      <c r="K270" s="180" t="s">
        <v>2299</v>
      </c>
      <c r="L270" s="180" t="s">
        <v>2266</v>
      </c>
      <c r="M270" s="203" t="s">
        <v>3356</v>
      </c>
      <c r="N270" s="203"/>
      <c r="O270" s="181"/>
      <c r="P270" s="181"/>
      <c r="Q270" s="181"/>
      <c r="R270" s="181"/>
      <c r="S270" s="205"/>
      <c r="T270" s="206"/>
      <c r="U270" s="206"/>
      <c r="V270" s="206"/>
      <c r="W270" s="206"/>
      <c r="X270" s="206"/>
      <c r="Y270" s="206"/>
      <c r="Z270" s="207"/>
      <c r="AA270" s="207"/>
      <c r="AB270" s="207"/>
      <c r="AC270" s="207"/>
      <c r="AD270" s="207"/>
      <c r="AE270" s="207"/>
      <c r="AF270" s="207"/>
      <c r="AG270" s="207"/>
      <c r="AH270" s="207"/>
      <c r="AI270" s="207"/>
      <c r="AJ270" s="207"/>
      <c r="AK270" s="207"/>
      <c r="AL270" s="207"/>
      <c r="AM270" s="207"/>
      <c r="AN270" s="207"/>
      <c r="AO270" s="207"/>
      <c r="AP270" s="207"/>
      <c r="AQ270" s="207"/>
      <c r="AR270" s="207"/>
      <c r="AS270" s="207"/>
      <c r="AT270" s="207"/>
      <c r="AU270" s="207"/>
      <c r="AV270" s="207"/>
      <c r="AW270" s="207"/>
      <c r="AX270" s="207"/>
      <c r="AY270" s="207"/>
      <c r="AZ270" s="207"/>
      <c r="BA270" s="207"/>
      <c r="BB270" s="207"/>
      <c r="BC270" s="207"/>
      <c r="BD270" s="207"/>
      <c r="BE270" s="207"/>
      <c r="BF270" s="207"/>
      <c r="BG270" s="207"/>
    </row>
    <row r="271" spans="1:59" ht="32.25" customHeight="1">
      <c r="A271" s="203">
        <v>257</v>
      </c>
      <c r="B271" s="203"/>
      <c r="C271" s="203" t="s">
        <v>2259</v>
      </c>
      <c r="D271" s="194" t="s">
        <v>1237</v>
      </c>
      <c r="E271" s="203" t="s">
        <v>3347</v>
      </c>
      <c r="F271" s="203"/>
      <c r="G271" s="203" t="s">
        <v>2307</v>
      </c>
      <c r="H271" s="194" t="s">
        <v>3357</v>
      </c>
      <c r="I271" s="194" t="s">
        <v>3358</v>
      </c>
      <c r="J271" s="180"/>
      <c r="K271" s="180" t="s">
        <v>3359</v>
      </c>
      <c r="L271" s="180" t="s">
        <v>3360</v>
      </c>
      <c r="M271" s="203" t="s">
        <v>3361</v>
      </c>
      <c r="N271" s="203"/>
      <c r="O271" s="181"/>
      <c r="P271" s="181"/>
      <c r="Q271" s="181"/>
      <c r="R271" s="181"/>
      <c r="S271" s="205"/>
      <c r="T271" s="206"/>
      <c r="U271" s="206"/>
      <c r="V271" s="206"/>
      <c r="W271" s="206"/>
      <c r="X271" s="206"/>
      <c r="Y271" s="206"/>
      <c r="Z271" s="207"/>
      <c r="AA271" s="207"/>
      <c r="AB271" s="207"/>
      <c r="AC271" s="207"/>
      <c r="AD271" s="207"/>
      <c r="AE271" s="207"/>
      <c r="AF271" s="207"/>
      <c r="AG271" s="207"/>
      <c r="AH271" s="207"/>
      <c r="AI271" s="207"/>
      <c r="AJ271" s="207"/>
      <c r="AK271" s="207"/>
      <c r="AL271" s="207"/>
      <c r="AM271" s="207"/>
      <c r="AN271" s="207"/>
      <c r="AO271" s="207"/>
      <c r="AP271" s="207"/>
      <c r="AQ271" s="207"/>
      <c r="AR271" s="207"/>
      <c r="AS271" s="207"/>
      <c r="AT271" s="207"/>
      <c r="AU271" s="207"/>
      <c r="AV271" s="207"/>
      <c r="AW271" s="207"/>
      <c r="AX271" s="207"/>
      <c r="AY271" s="207"/>
      <c r="AZ271" s="207"/>
      <c r="BA271" s="207"/>
      <c r="BB271" s="207"/>
      <c r="BC271" s="207"/>
      <c r="BD271" s="207"/>
      <c r="BE271" s="207"/>
      <c r="BF271" s="207"/>
      <c r="BG271" s="207"/>
    </row>
    <row r="272" spans="1:59" ht="32.25" customHeight="1">
      <c r="A272" s="203">
        <v>258</v>
      </c>
      <c r="B272" s="203"/>
      <c r="C272" s="203" t="s">
        <v>2259</v>
      </c>
      <c r="D272" s="194" t="s">
        <v>3362</v>
      </c>
      <c r="E272" s="203" t="s">
        <v>3347</v>
      </c>
      <c r="F272" s="203" t="s">
        <v>3276</v>
      </c>
      <c r="G272" s="203"/>
      <c r="H272" s="194" t="s">
        <v>3363</v>
      </c>
      <c r="I272" s="194" t="s">
        <v>3364</v>
      </c>
      <c r="J272" s="180" t="s">
        <v>2292</v>
      </c>
      <c r="K272" s="180" t="s">
        <v>2299</v>
      </c>
      <c r="L272" s="180" t="s">
        <v>2266</v>
      </c>
      <c r="M272" s="203" t="s">
        <v>3365</v>
      </c>
      <c r="N272" s="203"/>
      <c r="O272" s="181"/>
      <c r="P272" s="181"/>
      <c r="Q272" s="181"/>
      <c r="R272" s="181"/>
      <c r="S272" s="205"/>
      <c r="T272" s="206"/>
      <c r="U272" s="206"/>
      <c r="V272" s="206"/>
      <c r="W272" s="206"/>
      <c r="X272" s="206"/>
      <c r="Y272" s="206"/>
      <c r="Z272" s="207"/>
      <c r="AA272" s="207"/>
      <c r="AB272" s="207"/>
      <c r="AC272" s="207"/>
      <c r="AD272" s="207"/>
      <c r="AE272" s="207"/>
      <c r="AF272" s="207"/>
      <c r="AG272" s="207"/>
      <c r="AH272" s="207"/>
      <c r="AI272" s="207"/>
      <c r="AJ272" s="207"/>
      <c r="AK272" s="207"/>
      <c r="AL272" s="207"/>
      <c r="AM272" s="207"/>
      <c r="AN272" s="207"/>
      <c r="AO272" s="207"/>
      <c r="AP272" s="207"/>
      <c r="AQ272" s="207"/>
      <c r="AR272" s="207"/>
      <c r="AS272" s="207"/>
      <c r="AT272" s="207"/>
      <c r="AU272" s="207"/>
      <c r="AV272" s="207"/>
      <c r="AW272" s="207"/>
      <c r="AX272" s="207"/>
      <c r="AY272" s="207"/>
      <c r="AZ272" s="207"/>
      <c r="BA272" s="207"/>
      <c r="BB272" s="207"/>
      <c r="BC272" s="207"/>
      <c r="BD272" s="207"/>
      <c r="BE272" s="207"/>
      <c r="BF272" s="207"/>
      <c r="BG272" s="207"/>
    </row>
    <row r="273" spans="1:59" ht="32.25" customHeight="1">
      <c r="A273" s="203">
        <v>259</v>
      </c>
      <c r="B273" s="203"/>
      <c r="C273" s="203" t="s">
        <v>2259</v>
      </c>
      <c r="D273" s="194" t="s">
        <v>3366</v>
      </c>
      <c r="E273" s="203" t="s">
        <v>3347</v>
      </c>
      <c r="F273" s="203"/>
      <c r="G273" s="203" t="s">
        <v>778</v>
      </c>
      <c r="H273" s="194" t="s">
        <v>3367</v>
      </c>
      <c r="I273" s="194" t="s">
        <v>3368</v>
      </c>
      <c r="J273" s="180" t="s">
        <v>2544</v>
      </c>
      <c r="K273" s="180" t="s">
        <v>2299</v>
      </c>
      <c r="L273" s="180" t="s">
        <v>2266</v>
      </c>
      <c r="M273" s="203" t="s">
        <v>3369</v>
      </c>
      <c r="N273" s="203"/>
      <c r="O273" s="181"/>
      <c r="P273" s="181"/>
      <c r="Q273" s="181"/>
      <c r="R273" s="181"/>
      <c r="S273" s="205"/>
      <c r="T273" s="206"/>
      <c r="U273" s="206"/>
      <c r="V273" s="206"/>
      <c r="W273" s="206"/>
      <c r="X273" s="206"/>
      <c r="Y273" s="206"/>
      <c r="Z273" s="207"/>
      <c r="AA273" s="207"/>
      <c r="AB273" s="207"/>
      <c r="AC273" s="207"/>
      <c r="AD273" s="207"/>
      <c r="AE273" s="207"/>
      <c r="AF273" s="207"/>
      <c r="AG273" s="207"/>
      <c r="AH273" s="207"/>
      <c r="AI273" s="207"/>
      <c r="AJ273" s="207"/>
      <c r="AK273" s="207"/>
      <c r="AL273" s="207"/>
      <c r="AM273" s="207"/>
      <c r="AN273" s="207"/>
      <c r="AO273" s="207"/>
      <c r="AP273" s="207"/>
      <c r="AQ273" s="207"/>
      <c r="AR273" s="207"/>
      <c r="AS273" s="207"/>
      <c r="AT273" s="207"/>
      <c r="AU273" s="207"/>
      <c r="AV273" s="207"/>
      <c r="AW273" s="207"/>
      <c r="AX273" s="207"/>
      <c r="AY273" s="207"/>
      <c r="AZ273" s="207"/>
      <c r="BA273" s="207"/>
      <c r="BB273" s="207"/>
      <c r="BC273" s="207"/>
      <c r="BD273" s="207"/>
      <c r="BE273" s="207"/>
      <c r="BF273" s="207"/>
      <c r="BG273" s="207"/>
    </row>
    <row r="274" spans="1:59" ht="32.25" customHeight="1">
      <c r="A274" s="203">
        <v>260</v>
      </c>
      <c r="B274" s="203"/>
      <c r="C274" s="203" t="s">
        <v>2259</v>
      </c>
      <c r="D274" s="194" t="s">
        <v>3370</v>
      </c>
      <c r="E274" s="203" t="s">
        <v>3347</v>
      </c>
      <c r="F274" s="203" t="s">
        <v>3276</v>
      </c>
      <c r="G274" s="203"/>
      <c r="H274" s="194" t="s">
        <v>3371</v>
      </c>
      <c r="I274" s="194" t="s">
        <v>3372</v>
      </c>
      <c r="J274" s="180" t="s">
        <v>3373</v>
      </c>
      <c r="K274" s="180" t="s">
        <v>2351</v>
      </c>
      <c r="L274" s="180" t="s">
        <v>2266</v>
      </c>
      <c r="M274" s="203" t="s">
        <v>3374</v>
      </c>
      <c r="N274" s="203"/>
      <c r="O274" s="181"/>
      <c r="P274" s="181"/>
      <c r="Q274" s="181"/>
      <c r="R274" s="181"/>
      <c r="S274" s="205"/>
      <c r="T274" s="206"/>
      <c r="U274" s="206"/>
      <c r="V274" s="206"/>
      <c r="W274" s="206"/>
      <c r="X274" s="206"/>
      <c r="Y274" s="206"/>
      <c r="Z274" s="207"/>
      <c r="AA274" s="207"/>
      <c r="AB274" s="207"/>
      <c r="AC274" s="207"/>
      <c r="AD274" s="207"/>
      <c r="AE274" s="207"/>
      <c r="AF274" s="207"/>
      <c r="AG274" s="207"/>
      <c r="AH274" s="207"/>
      <c r="AI274" s="207"/>
      <c r="AJ274" s="207"/>
      <c r="AK274" s="207"/>
      <c r="AL274" s="207"/>
      <c r="AM274" s="207"/>
      <c r="AN274" s="207"/>
      <c r="AO274" s="207"/>
      <c r="AP274" s="207"/>
      <c r="AQ274" s="207"/>
      <c r="AR274" s="207"/>
      <c r="AS274" s="207"/>
      <c r="AT274" s="207"/>
      <c r="AU274" s="207"/>
      <c r="AV274" s="207"/>
      <c r="AW274" s="207"/>
      <c r="AX274" s="207"/>
      <c r="AY274" s="207"/>
      <c r="AZ274" s="207"/>
      <c r="BA274" s="207"/>
      <c r="BB274" s="207"/>
      <c r="BC274" s="207"/>
      <c r="BD274" s="207"/>
      <c r="BE274" s="207"/>
      <c r="BF274" s="207"/>
      <c r="BG274" s="207"/>
    </row>
    <row r="275" spans="1:59" ht="32.25" customHeight="1">
      <c r="A275" s="203">
        <v>261</v>
      </c>
      <c r="B275" s="203"/>
      <c r="C275" s="203" t="s">
        <v>2259</v>
      </c>
      <c r="D275" s="194" t="s">
        <v>3375</v>
      </c>
      <c r="E275" s="203" t="s">
        <v>3347</v>
      </c>
      <c r="F275" s="203"/>
      <c r="G275" s="203" t="s">
        <v>2347</v>
      </c>
      <c r="H275" s="194" t="s">
        <v>3376</v>
      </c>
      <c r="I275" s="194" t="s">
        <v>3377</v>
      </c>
      <c r="J275" s="180" t="s">
        <v>2281</v>
      </c>
      <c r="K275" s="180" t="s">
        <v>2265</v>
      </c>
      <c r="L275" s="180" t="s">
        <v>2266</v>
      </c>
      <c r="M275" s="203" t="s">
        <v>3378</v>
      </c>
      <c r="N275" s="203"/>
      <c r="O275" s="181"/>
      <c r="P275" s="181"/>
      <c r="Q275" s="181"/>
      <c r="R275" s="181"/>
      <c r="S275" s="205"/>
      <c r="T275" s="206"/>
      <c r="U275" s="206"/>
      <c r="V275" s="206"/>
      <c r="W275" s="206"/>
      <c r="X275" s="206"/>
      <c r="Y275" s="206"/>
      <c r="Z275" s="207"/>
      <c r="AA275" s="207"/>
      <c r="AB275" s="207"/>
      <c r="AC275" s="207"/>
      <c r="AD275" s="207"/>
      <c r="AE275" s="207"/>
      <c r="AF275" s="207"/>
      <c r="AG275" s="207"/>
      <c r="AH275" s="207"/>
      <c r="AI275" s="207"/>
      <c r="AJ275" s="207"/>
      <c r="AK275" s="207"/>
      <c r="AL275" s="207"/>
      <c r="AM275" s="207"/>
      <c r="AN275" s="207"/>
      <c r="AO275" s="207"/>
      <c r="AP275" s="207"/>
      <c r="AQ275" s="207"/>
      <c r="AR275" s="207"/>
      <c r="AS275" s="207"/>
      <c r="AT275" s="207"/>
      <c r="AU275" s="207"/>
      <c r="AV275" s="207"/>
      <c r="AW275" s="207"/>
      <c r="AX275" s="207"/>
      <c r="AY275" s="207"/>
      <c r="AZ275" s="207"/>
      <c r="BA275" s="207"/>
      <c r="BB275" s="207"/>
      <c r="BC275" s="207"/>
      <c r="BD275" s="207"/>
      <c r="BE275" s="207"/>
      <c r="BF275" s="207"/>
      <c r="BG275" s="207"/>
    </row>
    <row r="276" spans="1:59" ht="32.25" customHeight="1">
      <c r="A276" s="203">
        <v>262</v>
      </c>
      <c r="B276" s="203"/>
      <c r="C276" s="203" t="s">
        <v>2259</v>
      </c>
      <c r="D276" s="194" t="s">
        <v>473</v>
      </c>
      <c r="E276" s="203" t="s">
        <v>3347</v>
      </c>
      <c r="F276" s="203" t="s">
        <v>2261</v>
      </c>
      <c r="G276" s="203"/>
      <c r="H276" s="194" t="s">
        <v>3379</v>
      </c>
      <c r="I276" s="194" t="s">
        <v>3380</v>
      </c>
      <c r="J276" s="180" t="s">
        <v>2738</v>
      </c>
      <c r="K276" s="180" t="s">
        <v>2299</v>
      </c>
      <c r="L276" s="180" t="s">
        <v>2266</v>
      </c>
      <c r="M276" s="203" t="s">
        <v>3381</v>
      </c>
      <c r="N276" s="203"/>
      <c r="O276" s="181"/>
      <c r="P276" s="181"/>
      <c r="Q276" s="181"/>
      <c r="R276" s="181"/>
      <c r="S276" s="205"/>
      <c r="T276" s="206"/>
      <c r="U276" s="206"/>
      <c r="V276" s="206"/>
      <c r="W276" s="206"/>
      <c r="X276" s="206"/>
      <c r="Y276" s="206"/>
      <c r="Z276" s="207"/>
      <c r="AA276" s="207"/>
      <c r="AB276" s="207"/>
      <c r="AC276" s="207"/>
      <c r="AD276" s="207"/>
      <c r="AE276" s="207"/>
      <c r="AF276" s="207"/>
      <c r="AG276" s="207"/>
      <c r="AH276" s="207"/>
      <c r="AI276" s="207"/>
      <c r="AJ276" s="207"/>
      <c r="AK276" s="207"/>
      <c r="AL276" s="207"/>
      <c r="AM276" s="207"/>
      <c r="AN276" s="207"/>
      <c r="AO276" s="207"/>
      <c r="AP276" s="207"/>
      <c r="AQ276" s="207"/>
      <c r="AR276" s="207"/>
      <c r="AS276" s="207"/>
      <c r="AT276" s="207"/>
      <c r="AU276" s="207"/>
      <c r="AV276" s="207"/>
      <c r="AW276" s="207"/>
      <c r="AX276" s="207"/>
      <c r="AY276" s="207"/>
      <c r="AZ276" s="207"/>
      <c r="BA276" s="207"/>
      <c r="BB276" s="207"/>
      <c r="BC276" s="207"/>
      <c r="BD276" s="207"/>
      <c r="BE276" s="207"/>
      <c r="BF276" s="207"/>
      <c r="BG276" s="207"/>
    </row>
    <row r="277" spans="1:59" ht="32.25" customHeight="1">
      <c r="A277" s="203">
        <v>263</v>
      </c>
      <c r="B277" s="203"/>
      <c r="C277" s="203" t="s">
        <v>2259</v>
      </c>
      <c r="D277" s="194" t="s">
        <v>3382</v>
      </c>
      <c r="E277" s="203" t="s">
        <v>3347</v>
      </c>
      <c r="F277" s="203"/>
      <c r="G277" s="203" t="s">
        <v>2454</v>
      </c>
      <c r="H277" s="194" t="s">
        <v>3383</v>
      </c>
      <c r="I277" s="194" t="s">
        <v>3384</v>
      </c>
      <c r="J277" s="180" t="s">
        <v>2415</v>
      </c>
      <c r="K277" s="180" t="s">
        <v>2351</v>
      </c>
      <c r="L277" s="180" t="s">
        <v>2266</v>
      </c>
      <c r="M277" s="203" t="s">
        <v>3385</v>
      </c>
      <c r="N277" s="203"/>
      <c r="O277" s="181"/>
      <c r="P277" s="181"/>
      <c r="Q277" s="181"/>
      <c r="R277" s="181"/>
      <c r="S277" s="205"/>
      <c r="T277" s="206"/>
      <c r="U277" s="206"/>
      <c r="V277" s="206"/>
      <c r="W277" s="206"/>
      <c r="X277" s="206"/>
      <c r="Y277" s="206"/>
      <c r="Z277" s="207"/>
      <c r="AA277" s="207"/>
      <c r="AB277" s="207"/>
      <c r="AC277" s="207"/>
      <c r="AD277" s="207"/>
      <c r="AE277" s="207"/>
      <c r="AF277" s="207"/>
      <c r="AG277" s="207"/>
      <c r="AH277" s="207"/>
      <c r="AI277" s="207"/>
      <c r="AJ277" s="207"/>
      <c r="AK277" s="207"/>
      <c r="AL277" s="207"/>
      <c r="AM277" s="207"/>
      <c r="AN277" s="207"/>
      <c r="AO277" s="207"/>
      <c r="AP277" s="207"/>
      <c r="AQ277" s="207"/>
      <c r="AR277" s="207"/>
      <c r="AS277" s="207"/>
      <c r="AT277" s="207"/>
      <c r="AU277" s="207"/>
      <c r="AV277" s="207"/>
      <c r="AW277" s="207"/>
      <c r="AX277" s="207"/>
      <c r="AY277" s="207"/>
      <c r="AZ277" s="207"/>
      <c r="BA277" s="207"/>
      <c r="BB277" s="207"/>
      <c r="BC277" s="207"/>
      <c r="BD277" s="207"/>
      <c r="BE277" s="207"/>
      <c r="BF277" s="207"/>
      <c r="BG277" s="207"/>
    </row>
    <row r="278" spans="1:59" ht="32.25" customHeight="1">
      <c r="A278" s="203">
        <v>264</v>
      </c>
      <c r="B278" s="203"/>
      <c r="C278" s="203" t="s">
        <v>2259</v>
      </c>
      <c r="D278" s="194" t="s">
        <v>3386</v>
      </c>
      <c r="E278" s="203" t="s">
        <v>3347</v>
      </c>
      <c r="F278" s="203" t="s">
        <v>2396</v>
      </c>
      <c r="G278" s="203"/>
      <c r="H278" s="194" t="s">
        <v>3387</v>
      </c>
      <c r="I278" s="194" t="s">
        <v>3388</v>
      </c>
      <c r="J278" s="180" t="s">
        <v>3389</v>
      </c>
      <c r="K278" s="180" t="s">
        <v>2305</v>
      </c>
      <c r="L278" s="180" t="s">
        <v>2266</v>
      </c>
      <c r="M278" s="203" t="s">
        <v>3390</v>
      </c>
      <c r="N278" s="203"/>
      <c r="O278" s="181"/>
      <c r="P278" s="181"/>
      <c r="Q278" s="181"/>
      <c r="R278" s="181"/>
      <c r="S278" s="205"/>
      <c r="T278" s="206"/>
      <c r="U278" s="206"/>
      <c r="V278" s="206"/>
      <c r="W278" s="206"/>
      <c r="X278" s="206"/>
      <c r="Y278" s="206"/>
      <c r="Z278" s="207"/>
      <c r="AA278" s="207"/>
      <c r="AB278" s="207"/>
      <c r="AC278" s="207"/>
      <c r="AD278" s="207"/>
      <c r="AE278" s="207"/>
      <c r="AF278" s="207"/>
      <c r="AG278" s="207"/>
      <c r="AH278" s="207"/>
      <c r="AI278" s="207"/>
      <c r="AJ278" s="207"/>
      <c r="AK278" s="207"/>
      <c r="AL278" s="207"/>
      <c r="AM278" s="207"/>
      <c r="AN278" s="207"/>
      <c r="AO278" s="207"/>
      <c r="AP278" s="207"/>
      <c r="AQ278" s="207"/>
      <c r="AR278" s="207"/>
      <c r="AS278" s="207"/>
      <c r="AT278" s="207"/>
      <c r="AU278" s="207"/>
      <c r="AV278" s="207"/>
      <c r="AW278" s="207"/>
      <c r="AX278" s="207"/>
      <c r="AY278" s="207"/>
      <c r="AZ278" s="207"/>
      <c r="BA278" s="207"/>
      <c r="BB278" s="207"/>
      <c r="BC278" s="207"/>
      <c r="BD278" s="207"/>
      <c r="BE278" s="207"/>
      <c r="BF278" s="207"/>
      <c r="BG278" s="207"/>
    </row>
    <row r="279" spans="1:59" ht="32.25" customHeight="1">
      <c r="A279" s="203">
        <v>265</v>
      </c>
      <c r="B279" s="203"/>
      <c r="C279" s="203" t="s">
        <v>2259</v>
      </c>
      <c r="D279" s="194" t="s">
        <v>1388</v>
      </c>
      <c r="E279" s="203" t="s">
        <v>3347</v>
      </c>
      <c r="F279" s="203" t="s">
        <v>2357</v>
      </c>
      <c r="G279" s="203"/>
      <c r="H279" s="194" t="s">
        <v>3391</v>
      </c>
      <c r="I279" s="194" t="s">
        <v>3392</v>
      </c>
      <c r="J279" s="180" t="s">
        <v>3238</v>
      </c>
      <c r="K279" s="180" t="s">
        <v>2440</v>
      </c>
      <c r="L279" s="180" t="s">
        <v>2266</v>
      </c>
      <c r="M279" s="203" t="s">
        <v>3393</v>
      </c>
      <c r="N279" s="203"/>
      <c r="O279" s="181"/>
      <c r="P279" s="181"/>
      <c r="Q279" s="181"/>
      <c r="R279" s="181"/>
      <c r="S279" s="205"/>
      <c r="T279" s="206"/>
      <c r="U279" s="206"/>
      <c r="V279" s="206"/>
      <c r="W279" s="206"/>
      <c r="X279" s="206"/>
      <c r="Y279" s="206"/>
      <c r="Z279" s="207"/>
      <c r="AA279" s="207"/>
      <c r="AB279" s="207"/>
      <c r="AC279" s="207"/>
      <c r="AD279" s="207"/>
      <c r="AE279" s="207"/>
      <c r="AF279" s="207"/>
      <c r="AG279" s="207"/>
      <c r="AH279" s="207"/>
      <c r="AI279" s="207"/>
      <c r="AJ279" s="207"/>
      <c r="AK279" s="207"/>
      <c r="AL279" s="207"/>
      <c r="AM279" s="207"/>
      <c r="AN279" s="207"/>
      <c r="AO279" s="207"/>
      <c r="AP279" s="207"/>
      <c r="AQ279" s="207"/>
      <c r="AR279" s="207"/>
      <c r="AS279" s="207"/>
      <c r="AT279" s="207"/>
      <c r="AU279" s="207"/>
      <c r="AV279" s="207"/>
      <c r="AW279" s="207"/>
      <c r="AX279" s="207"/>
      <c r="AY279" s="207"/>
      <c r="AZ279" s="207"/>
      <c r="BA279" s="207"/>
      <c r="BB279" s="207"/>
      <c r="BC279" s="207"/>
      <c r="BD279" s="207"/>
      <c r="BE279" s="207"/>
      <c r="BF279" s="207"/>
      <c r="BG279" s="207"/>
    </row>
    <row r="280" spans="1:59" ht="32.25" customHeight="1">
      <c r="A280" s="203">
        <v>266</v>
      </c>
      <c r="B280" s="203"/>
      <c r="C280" s="203" t="s">
        <v>2259</v>
      </c>
      <c r="D280" s="194" t="s">
        <v>1058</v>
      </c>
      <c r="E280" s="203" t="s">
        <v>3347</v>
      </c>
      <c r="F280" s="203" t="s">
        <v>1339</v>
      </c>
      <c r="G280" s="203"/>
      <c r="H280" s="194" t="s">
        <v>3394</v>
      </c>
      <c r="I280" s="194" t="s">
        <v>3395</v>
      </c>
      <c r="J280" s="180" t="s">
        <v>2544</v>
      </c>
      <c r="K280" s="180" t="s">
        <v>2299</v>
      </c>
      <c r="L280" s="180" t="s">
        <v>2266</v>
      </c>
      <c r="M280" s="203" t="s">
        <v>3396</v>
      </c>
      <c r="N280" s="203"/>
      <c r="O280" s="181"/>
      <c r="P280" s="181"/>
      <c r="Q280" s="181"/>
      <c r="R280" s="181"/>
      <c r="S280" s="205"/>
      <c r="T280" s="206"/>
      <c r="U280" s="206"/>
      <c r="V280" s="206"/>
      <c r="W280" s="206"/>
      <c r="X280" s="206"/>
      <c r="Y280" s="206"/>
      <c r="Z280" s="207"/>
      <c r="AA280" s="207"/>
      <c r="AB280" s="207"/>
      <c r="AC280" s="207"/>
      <c r="AD280" s="207"/>
      <c r="AE280" s="207"/>
      <c r="AF280" s="207"/>
      <c r="AG280" s="207"/>
      <c r="AH280" s="207"/>
      <c r="AI280" s="207"/>
      <c r="AJ280" s="207"/>
      <c r="AK280" s="207"/>
      <c r="AL280" s="207"/>
      <c r="AM280" s="207"/>
      <c r="AN280" s="207"/>
      <c r="AO280" s="207"/>
      <c r="AP280" s="207"/>
      <c r="AQ280" s="207"/>
      <c r="AR280" s="207"/>
      <c r="AS280" s="207"/>
      <c r="AT280" s="207"/>
      <c r="AU280" s="207"/>
      <c r="AV280" s="207"/>
      <c r="AW280" s="207"/>
      <c r="AX280" s="207"/>
      <c r="AY280" s="207"/>
      <c r="AZ280" s="207"/>
      <c r="BA280" s="207"/>
      <c r="BB280" s="207"/>
      <c r="BC280" s="207"/>
      <c r="BD280" s="207"/>
      <c r="BE280" s="207"/>
      <c r="BF280" s="207"/>
      <c r="BG280" s="207"/>
    </row>
    <row r="281" spans="1:59" ht="32.25" customHeight="1">
      <c r="A281" s="203">
        <v>267</v>
      </c>
      <c r="B281" s="203"/>
      <c r="C281" s="203" t="s">
        <v>2259</v>
      </c>
      <c r="D281" s="194" t="s">
        <v>822</v>
      </c>
      <c r="E281" s="203" t="s">
        <v>3347</v>
      </c>
      <c r="F281" s="203" t="s">
        <v>2332</v>
      </c>
      <c r="G281" s="203"/>
      <c r="H281" s="194" t="s">
        <v>3397</v>
      </c>
      <c r="I281" s="194" t="s">
        <v>3398</v>
      </c>
      <c r="J281" s="180" t="s">
        <v>3399</v>
      </c>
      <c r="K281" s="180" t="s">
        <v>3400</v>
      </c>
      <c r="L281" s="180" t="s">
        <v>3401</v>
      </c>
      <c r="M281" s="203" t="s">
        <v>3402</v>
      </c>
      <c r="N281" s="203"/>
      <c r="O281" s="181"/>
      <c r="P281" s="181"/>
      <c r="Q281" s="181"/>
      <c r="R281" s="181"/>
      <c r="S281" s="205"/>
      <c r="T281" s="206"/>
      <c r="U281" s="206"/>
      <c r="V281" s="206"/>
      <c r="W281" s="206"/>
      <c r="X281" s="206"/>
      <c r="Y281" s="206"/>
      <c r="Z281" s="207"/>
      <c r="AA281" s="207"/>
      <c r="AB281" s="207"/>
      <c r="AC281" s="207"/>
      <c r="AD281" s="207"/>
      <c r="AE281" s="207"/>
      <c r="AF281" s="207"/>
      <c r="AG281" s="207"/>
      <c r="AH281" s="207"/>
      <c r="AI281" s="207"/>
      <c r="AJ281" s="207"/>
      <c r="AK281" s="207"/>
      <c r="AL281" s="207"/>
      <c r="AM281" s="207"/>
      <c r="AN281" s="207"/>
      <c r="AO281" s="207"/>
      <c r="AP281" s="207"/>
      <c r="AQ281" s="207"/>
      <c r="AR281" s="207"/>
      <c r="AS281" s="207"/>
      <c r="AT281" s="207"/>
      <c r="AU281" s="207"/>
      <c r="AV281" s="207"/>
      <c r="AW281" s="207"/>
      <c r="AX281" s="207"/>
      <c r="AY281" s="207"/>
      <c r="AZ281" s="207"/>
      <c r="BA281" s="207"/>
      <c r="BB281" s="207"/>
      <c r="BC281" s="207"/>
      <c r="BD281" s="207"/>
      <c r="BE281" s="207"/>
      <c r="BF281" s="207"/>
      <c r="BG281" s="207"/>
    </row>
    <row r="282" spans="1:59" ht="32.25" customHeight="1">
      <c r="A282" s="203">
        <v>268</v>
      </c>
      <c r="B282" s="203"/>
      <c r="C282" s="203" t="s">
        <v>2259</v>
      </c>
      <c r="D282" s="194" t="s">
        <v>1732</v>
      </c>
      <c r="E282" s="203" t="s">
        <v>3347</v>
      </c>
      <c r="F282" s="203"/>
      <c r="G282" s="203" t="s">
        <v>2289</v>
      </c>
      <c r="H282" s="194" t="s">
        <v>3403</v>
      </c>
      <c r="I282" s="194" t="s">
        <v>3404</v>
      </c>
      <c r="J282" s="180" t="s">
        <v>2410</v>
      </c>
      <c r="K282" s="180" t="s">
        <v>2406</v>
      </c>
      <c r="L282" s="180" t="s">
        <v>2266</v>
      </c>
      <c r="M282" s="203" t="s">
        <v>3405</v>
      </c>
      <c r="N282" s="203"/>
      <c r="O282" s="181"/>
      <c r="P282" s="181"/>
      <c r="Q282" s="181"/>
      <c r="R282" s="181"/>
      <c r="S282" s="205"/>
      <c r="T282" s="206"/>
      <c r="U282" s="206"/>
      <c r="V282" s="206"/>
      <c r="W282" s="206"/>
      <c r="X282" s="206"/>
      <c r="Y282" s="206"/>
      <c r="Z282" s="207"/>
      <c r="AA282" s="207"/>
      <c r="AB282" s="207"/>
      <c r="AC282" s="207"/>
      <c r="AD282" s="207"/>
      <c r="AE282" s="207"/>
      <c r="AF282" s="207"/>
      <c r="AG282" s="207"/>
      <c r="AH282" s="207"/>
      <c r="AI282" s="207"/>
      <c r="AJ282" s="207"/>
      <c r="AK282" s="207"/>
      <c r="AL282" s="207"/>
      <c r="AM282" s="207"/>
      <c r="AN282" s="207"/>
      <c r="AO282" s="207"/>
      <c r="AP282" s="207"/>
      <c r="AQ282" s="207"/>
      <c r="AR282" s="207"/>
      <c r="AS282" s="207"/>
      <c r="AT282" s="207"/>
      <c r="AU282" s="207"/>
      <c r="AV282" s="207"/>
      <c r="AW282" s="207"/>
      <c r="AX282" s="207"/>
      <c r="AY282" s="207"/>
      <c r="AZ282" s="207"/>
      <c r="BA282" s="207"/>
      <c r="BB282" s="207"/>
      <c r="BC282" s="207"/>
      <c r="BD282" s="207"/>
      <c r="BE282" s="207"/>
      <c r="BF282" s="207"/>
      <c r="BG282" s="207"/>
    </row>
    <row r="283" spans="1:59" ht="32.25" customHeight="1">
      <c r="A283" s="203">
        <v>269</v>
      </c>
      <c r="B283" s="203"/>
      <c r="C283" s="203" t="s">
        <v>2259</v>
      </c>
      <c r="D283" s="194" t="s">
        <v>1595</v>
      </c>
      <c r="E283" s="203" t="s">
        <v>3347</v>
      </c>
      <c r="F283" s="203"/>
      <c r="G283" s="203" t="s">
        <v>2460</v>
      </c>
      <c r="H283" s="194" t="s">
        <v>3406</v>
      </c>
      <c r="I283" s="194" t="s">
        <v>3407</v>
      </c>
      <c r="J283" s="180" t="s">
        <v>3408</v>
      </c>
      <c r="K283" s="180" t="s">
        <v>2406</v>
      </c>
      <c r="L283" s="180" t="s">
        <v>2266</v>
      </c>
      <c r="M283" s="203" t="s">
        <v>3409</v>
      </c>
      <c r="N283" s="203"/>
      <c r="O283" s="181"/>
      <c r="P283" s="181"/>
      <c r="Q283" s="181"/>
      <c r="R283" s="181"/>
      <c r="S283" s="205"/>
      <c r="T283" s="206"/>
      <c r="U283" s="206"/>
      <c r="V283" s="206"/>
      <c r="W283" s="206"/>
      <c r="X283" s="206"/>
      <c r="Y283" s="206"/>
      <c r="Z283" s="207"/>
      <c r="AA283" s="207"/>
      <c r="AB283" s="207"/>
      <c r="AC283" s="207"/>
      <c r="AD283" s="207"/>
      <c r="AE283" s="207"/>
      <c r="AF283" s="207"/>
      <c r="AG283" s="207"/>
      <c r="AH283" s="207"/>
      <c r="AI283" s="207"/>
      <c r="AJ283" s="207"/>
      <c r="AK283" s="207"/>
      <c r="AL283" s="207"/>
      <c r="AM283" s="207"/>
      <c r="AN283" s="207"/>
      <c r="AO283" s="207"/>
      <c r="AP283" s="207"/>
      <c r="AQ283" s="207"/>
      <c r="AR283" s="207"/>
      <c r="AS283" s="207"/>
      <c r="AT283" s="207"/>
      <c r="AU283" s="207"/>
      <c r="AV283" s="207"/>
      <c r="AW283" s="207"/>
      <c r="AX283" s="207"/>
      <c r="AY283" s="207"/>
      <c r="AZ283" s="207"/>
      <c r="BA283" s="207"/>
      <c r="BB283" s="207"/>
      <c r="BC283" s="207"/>
      <c r="BD283" s="207"/>
      <c r="BE283" s="207"/>
      <c r="BF283" s="207"/>
      <c r="BG283" s="207"/>
    </row>
    <row r="284" spans="1:59" ht="32.25" customHeight="1">
      <c r="A284" s="203">
        <v>270</v>
      </c>
      <c r="B284" s="203"/>
      <c r="C284" s="203" t="s">
        <v>2259</v>
      </c>
      <c r="D284" s="194" t="s">
        <v>3410</v>
      </c>
      <c r="E284" s="203" t="s">
        <v>3347</v>
      </c>
      <c r="F284" s="203"/>
      <c r="G284" s="203" t="s">
        <v>2362</v>
      </c>
      <c r="H284" s="194" t="s">
        <v>3411</v>
      </c>
      <c r="I284" s="194" t="s">
        <v>3412</v>
      </c>
      <c r="J284" s="180" t="s">
        <v>3413</v>
      </c>
      <c r="K284" s="180" t="s">
        <v>2399</v>
      </c>
      <c r="L284" s="180" t="s">
        <v>2266</v>
      </c>
      <c r="M284" s="203" t="s">
        <v>3414</v>
      </c>
      <c r="N284" s="203"/>
      <c r="O284" s="181"/>
      <c r="P284" s="181"/>
      <c r="Q284" s="181"/>
      <c r="R284" s="181"/>
      <c r="S284" s="205"/>
      <c r="T284" s="206"/>
      <c r="U284" s="206"/>
      <c r="V284" s="206"/>
      <c r="W284" s="206"/>
      <c r="X284" s="206"/>
      <c r="Y284" s="206"/>
      <c r="Z284" s="207"/>
      <c r="AA284" s="207"/>
      <c r="AB284" s="207"/>
      <c r="AC284" s="207"/>
      <c r="AD284" s="207"/>
      <c r="AE284" s="207"/>
      <c r="AF284" s="207"/>
      <c r="AG284" s="207"/>
      <c r="AH284" s="207"/>
      <c r="AI284" s="207"/>
      <c r="AJ284" s="207"/>
      <c r="AK284" s="207"/>
      <c r="AL284" s="207"/>
      <c r="AM284" s="207"/>
      <c r="AN284" s="207"/>
      <c r="AO284" s="207"/>
      <c r="AP284" s="207"/>
      <c r="AQ284" s="207"/>
      <c r="AR284" s="207"/>
      <c r="AS284" s="207"/>
      <c r="AT284" s="207"/>
      <c r="AU284" s="207"/>
      <c r="AV284" s="207"/>
      <c r="AW284" s="207"/>
      <c r="AX284" s="207"/>
      <c r="AY284" s="207"/>
      <c r="AZ284" s="207"/>
      <c r="BA284" s="207"/>
      <c r="BB284" s="207"/>
      <c r="BC284" s="207"/>
      <c r="BD284" s="207"/>
      <c r="BE284" s="207"/>
      <c r="BF284" s="207"/>
      <c r="BG284" s="207"/>
    </row>
    <row r="285" spans="1:59" ht="32.25" customHeight="1">
      <c r="A285" s="203">
        <v>271</v>
      </c>
      <c r="B285" s="203"/>
      <c r="C285" s="203" t="s">
        <v>2259</v>
      </c>
      <c r="D285" s="194" t="s">
        <v>3415</v>
      </c>
      <c r="E285" s="203" t="s">
        <v>3416</v>
      </c>
      <c r="F285" s="203"/>
      <c r="G285" s="203" t="s">
        <v>2261</v>
      </c>
      <c r="H285" s="194" t="s">
        <v>3417</v>
      </c>
      <c r="I285" s="194" t="s">
        <v>3418</v>
      </c>
      <c r="J285" s="180" t="s">
        <v>2383</v>
      </c>
      <c r="K285" s="180" t="s">
        <v>2806</v>
      </c>
      <c r="L285" s="180" t="s">
        <v>2266</v>
      </c>
      <c r="M285" s="203" t="s">
        <v>3419</v>
      </c>
      <c r="N285" s="203"/>
      <c r="O285" s="181"/>
      <c r="P285" s="181"/>
      <c r="Q285" s="181"/>
      <c r="R285" s="181"/>
      <c r="S285" s="205"/>
      <c r="T285" s="206"/>
      <c r="U285" s="206"/>
      <c r="V285" s="206"/>
      <c r="W285" s="206"/>
      <c r="X285" s="206"/>
      <c r="Y285" s="206"/>
      <c r="Z285" s="207"/>
      <c r="AA285" s="207"/>
      <c r="AB285" s="207"/>
      <c r="AC285" s="207"/>
      <c r="AD285" s="207"/>
      <c r="AE285" s="207"/>
      <c r="AF285" s="207"/>
      <c r="AG285" s="207"/>
      <c r="AH285" s="207"/>
      <c r="AI285" s="207"/>
      <c r="AJ285" s="207"/>
      <c r="AK285" s="207"/>
      <c r="AL285" s="207"/>
      <c r="AM285" s="207"/>
      <c r="AN285" s="207"/>
      <c r="AO285" s="207"/>
      <c r="AP285" s="207"/>
      <c r="AQ285" s="207"/>
      <c r="AR285" s="207"/>
      <c r="AS285" s="207"/>
      <c r="AT285" s="207"/>
      <c r="AU285" s="207"/>
      <c r="AV285" s="207"/>
      <c r="AW285" s="207"/>
      <c r="AX285" s="207"/>
      <c r="AY285" s="207"/>
      <c r="AZ285" s="207"/>
      <c r="BA285" s="207"/>
      <c r="BB285" s="207"/>
      <c r="BC285" s="207"/>
      <c r="BD285" s="207"/>
      <c r="BE285" s="207"/>
      <c r="BF285" s="207"/>
      <c r="BG285" s="207"/>
    </row>
    <row r="286" spans="1:59" ht="32.25" customHeight="1">
      <c r="A286" s="203">
        <v>272</v>
      </c>
      <c r="B286" s="203"/>
      <c r="C286" s="203" t="s">
        <v>2259</v>
      </c>
      <c r="D286" s="194" t="s">
        <v>2063</v>
      </c>
      <c r="E286" s="203" t="s">
        <v>3416</v>
      </c>
      <c r="F286" s="203"/>
      <c r="G286" s="203" t="s">
        <v>2323</v>
      </c>
      <c r="H286" s="194" t="s">
        <v>3420</v>
      </c>
      <c r="I286" s="194" t="s">
        <v>3421</v>
      </c>
      <c r="J286" s="180" t="s">
        <v>2488</v>
      </c>
      <c r="K286" s="180" t="s">
        <v>2299</v>
      </c>
      <c r="L286" s="180" t="s">
        <v>2266</v>
      </c>
      <c r="M286" s="203" t="s">
        <v>3422</v>
      </c>
      <c r="N286" s="203"/>
      <c r="O286" s="181"/>
      <c r="P286" s="181"/>
      <c r="Q286" s="181"/>
      <c r="R286" s="181"/>
      <c r="S286" s="205"/>
      <c r="T286" s="206"/>
      <c r="U286" s="206"/>
      <c r="V286" s="206"/>
      <c r="W286" s="206"/>
      <c r="X286" s="206"/>
      <c r="Y286" s="206"/>
      <c r="Z286" s="207"/>
      <c r="AA286" s="207"/>
      <c r="AB286" s="207"/>
      <c r="AC286" s="207"/>
      <c r="AD286" s="207"/>
      <c r="AE286" s="207"/>
      <c r="AF286" s="207"/>
      <c r="AG286" s="207"/>
      <c r="AH286" s="207"/>
      <c r="AI286" s="207"/>
      <c r="AJ286" s="207"/>
      <c r="AK286" s="207"/>
      <c r="AL286" s="207"/>
      <c r="AM286" s="207"/>
      <c r="AN286" s="207"/>
      <c r="AO286" s="207"/>
      <c r="AP286" s="207"/>
      <c r="AQ286" s="207"/>
      <c r="AR286" s="207"/>
      <c r="AS286" s="207"/>
      <c r="AT286" s="207"/>
      <c r="AU286" s="207"/>
      <c r="AV286" s="207"/>
      <c r="AW286" s="207"/>
      <c r="AX286" s="207"/>
      <c r="AY286" s="207"/>
      <c r="AZ286" s="207"/>
      <c r="BA286" s="207"/>
      <c r="BB286" s="207"/>
      <c r="BC286" s="207"/>
      <c r="BD286" s="207"/>
      <c r="BE286" s="207"/>
      <c r="BF286" s="207"/>
      <c r="BG286" s="207"/>
    </row>
    <row r="287" spans="1:59" ht="32.25" customHeight="1">
      <c r="A287" s="203">
        <v>273</v>
      </c>
      <c r="B287" s="203"/>
      <c r="C287" s="203" t="s">
        <v>2259</v>
      </c>
      <c r="D287" s="194" t="s">
        <v>1484</v>
      </c>
      <c r="E287" s="203" t="s">
        <v>3416</v>
      </c>
      <c r="F287" s="203" t="s">
        <v>2332</v>
      </c>
      <c r="G287" s="203"/>
      <c r="H287" s="194" t="s">
        <v>3423</v>
      </c>
      <c r="I287" s="194" t="s">
        <v>3424</v>
      </c>
      <c r="J287" s="180" t="s">
        <v>3204</v>
      </c>
      <c r="K287" s="180" t="s">
        <v>2299</v>
      </c>
      <c r="L287" s="180" t="s">
        <v>2266</v>
      </c>
      <c r="M287" s="203" t="s">
        <v>3425</v>
      </c>
      <c r="N287" s="203"/>
      <c r="O287" s="181"/>
      <c r="P287" s="181"/>
      <c r="Q287" s="181"/>
      <c r="R287" s="181"/>
      <c r="S287" s="205"/>
      <c r="T287" s="206"/>
      <c r="U287" s="206"/>
      <c r="V287" s="206"/>
      <c r="W287" s="206"/>
      <c r="X287" s="206"/>
      <c r="Y287" s="206"/>
      <c r="Z287" s="207"/>
      <c r="AA287" s="207"/>
      <c r="AB287" s="207"/>
      <c r="AC287" s="207"/>
      <c r="AD287" s="207"/>
      <c r="AE287" s="207"/>
      <c r="AF287" s="207"/>
      <c r="AG287" s="207"/>
      <c r="AH287" s="207"/>
      <c r="AI287" s="207"/>
      <c r="AJ287" s="207"/>
      <c r="AK287" s="207"/>
      <c r="AL287" s="207"/>
      <c r="AM287" s="207"/>
      <c r="AN287" s="207"/>
      <c r="AO287" s="207"/>
      <c r="AP287" s="207"/>
      <c r="AQ287" s="207"/>
      <c r="AR287" s="207"/>
      <c r="AS287" s="207"/>
      <c r="AT287" s="207"/>
      <c r="AU287" s="207"/>
      <c r="AV287" s="207"/>
      <c r="AW287" s="207"/>
      <c r="AX287" s="207"/>
      <c r="AY287" s="207"/>
      <c r="AZ287" s="207"/>
      <c r="BA287" s="207"/>
      <c r="BB287" s="207"/>
      <c r="BC287" s="207"/>
      <c r="BD287" s="207"/>
      <c r="BE287" s="207"/>
      <c r="BF287" s="207"/>
      <c r="BG287" s="207"/>
    </row>
    <row r="288" spans="1:59" ht="32.25" customHeight="1">
      <c r="A288" s="203">
        <v>274</v>
      </c>
      <c r="B288" s="203"/>
      <c r="C288" s="203" t="s">
        <v>2259</v>
      </c>
      <c r="D288" s="194" t="s">
        <v>1827</v>
      </c>
      <c r="E288" s="203" t="s">
        <v>3426</v>
      </c>
      <c r="F288" s="203" t="s">
        <v>2402</v>
      </c>
      <c r="G288" s="203"/>
      <c r="H288" s="194" t="s">
        <v>3427</v>
      </c>
      <c r="I288" s="194" t="s">
        <v>3428</v>
      </c>
      <c r="J288" s="180" t="s">
        <v>2275</v>
      </c>
      <c r="K288" s="180" t="s">
        <v>2299</v>
      </c>
      <c r="L288" s="180" t="s">
        <v>2266</v>
      </c>
      <c r="M288" s="203" t="s">
        <v>3429</v>
      </c>
      <c r="N288" s="203" t="s">
        <v>3430</v>
      </c>
      <c r="O288" s="181"/>
      <c r="P288" s="181"/>
      <c r="Q288" s="181"/>
      <c r="R288" s="181"/>
      <c r="S288" s="205"/>
      <c r="T288" s="206"/>
      <c r="U288" s="206"/>
      <c r="V288" s="206"/>
      <c r="W288" s="206"/>
      <c r="X288" s="206"/>
      <c r="Y288" s="206"/>
      <c r="Z288" s="207"/>
      <c r="AA288" s="207"/>
      <c r="AB288" s="207"/>
      <c r="AC288" s="207"/>
      <c r="AD288" s="207" t="s">
        <v>2269</v>
      </c>
      <c r="AE288" s="207" t="s">
        <v>2269</v>
      </c>
      <c r="AF288" s="207" t="s">
        <v>2269</v>
      </c>
      <c r="AG288" s="207" t="s">
        <v>2269</v>
      </c>
      <c r="AH288" s="207" t="s">
        <v>2269</v>
      </c>
      <c r="AI288" s="207" t="s">
        <v>2269</v>
      </c>
      <c r="AJ288" s="207" t="s">
        <v>2269</v>
      </c>
      <c r="AK288" s="207" t="s">
        <v>2269</v>
      </c>
      <c r="AL288" s="207" t="s">
        <v>2269</v>
      </c>
      <c r="AM288" s="207" t="s">
        <v>2269</v>
      </c>
      <c r="AN288" s="207" t="s">
        <v>2269</v>
      </c>
      <c r="AO288" s="207" t="s">
        <v>2269</v>
      </c>
      <c r="AP288" s="207" t="s">
        <v>2269</v>
      </c>
      <c r="AQ288" s="207" t="s">
        <v>2269</v>
      </c>
      <c r="AR288" s="207" t="s">
        <v>2269</v>
      </c>
      <c r="AS288" s="207" t="s">
        <v>2269</v>
      </c>
      <c r="AT288" s="207" t="s">
        <v>2269</v>
      </c>
      <c r="AU288" s="207" t="s">
        <v>2269</v>
      </c>
      <c r="AV288" s="207" t="s">
        <v>2269</v>
      </c>
      <c r="AW288" s="207" t="s">
        <v>2269</v>
      </c>
      <c r="AX288" s="207" t="s">
        <v>2269</v>
      </c>
      <c r="AY288" s="207" t="s">
        <v>2269</v>
      </c>
      <c r="AZ288" s="207" t="s">
        <v>2269</v>
      </c>
      <c r="BA288" s="207" t="s">
        <v>2269</v>
      </c>
      <c r="BB288" s="207" t="s">
        <v>2269</v>
      </c>
      <c r="BC288" s="207"/>
      <c r="BD288" s="207"/>
      <c r="BE288" s="207"/>
      <c r="BF288" s="207"/>
      <c r="BG288" s="207"/>
    </row>
    <row r="289" spans="1:59" ht="32.25" customHeight="1">
      <c r="A289" s="203">
        <v>275</v>
      </c>
      <c r="B289" s="203"/>
      <c r="C289" s="203" t="s">
        <v>2259</v>
      </c>
      <c r="D289" s="194" t="s">
        <v>3431</v>
      </c>
      <c r="E289" s="203" t="s">
        <v>3426</v>
      </c>
      <c r="F289" s="203" t="s">
        <v>2272</v>
      </c>
      <c r="G289" s="203"/>
      <c r="H289" s="194" t="s">
        <v>3432</v>
      </c>
      <c r="I289" s="194" t="s">
        <v>3433</v>
      </c>
      <c r="J289" s="180" t="s">
        <v>2544</v>
      </c>
      <c r="K289" s="180" t="s">
        <v>2276</v>
      </c>
      <c r="L289" s="180" t="s">
        <v>2266</v>
      </c>
      <c r="M289" s="203" t="s">
        <v>3434</v>
      </c>
      <c r="N289" s="203"/>
      <c r="O289" s="181"/>
      <c r="P289" s="181"/>
      <c r="Q289" s="181"/>
      <c r="R289" s="181"/>
      <c r="S289" s="205"/>
      <c r="T289" s="206"/>
      <c r="U289" s="206"/>
      <c r="V289" s="206"/>
      <c r="W289" s="206"/>
      <c r="X289" s="206"/>
      <c r="Y289" s="206"/>
      <c r="Z289" s="207"/>
      <c r="AA289" s="207"/>
      <c r="AB289" s="207"/>
      <c r="AC289" s="207"/>
      <c r="AD289" s="207"/>
      <c r="AE289" s="207"/>
      <c r="AF289" s="207"/>
      <c r="AG289" s="207"/>
      <c r="AH289" s="207"/>
      <c r="AI289" s="207"/>
      <c r="AJ289" s="207"/>
      <c r="AK289" s="207"/>
      <c r="AL289" s="207" t="s">
        <v>3435</v>
      </c>
      <c r="AM289" s="207" t="s">
        <v>3435</v>
      </c>
      <c r="AN289" s="207" t="s">
        <v>3435</v>
      </c>
      <c r="AO289" s="207" t="s">
        <v>3435</v>
      </c>
      <c r="AP289" s="207" t="s">
        <v>3435</v>
      </c>
      <c r="AQ289" s="207" t="s">
        <v>3435</v>
      </c>
      <c r="AR289" s="207"/>
      <c r="AS289" s="207"/>
      <c r="AT289" s="207"/>
      <c r="AU289" s="207"/>
      <c r="AV289" s="207"/>
      <c r="AW289" s="207"/>
      <c r="AX289" s="207" t="s">
        <v>3435</v>
      </c>
      <c r="AY289" s="207" t="s">
        <v>3435</v>
      </c>
      <c r="AZ289" s="207" t="s">
        <v>3435</v>
      </c>
      <c r="BA289" s="207" t="s">
        <v>3435</v>
      </c>
      <c r="BB289" s="207" t="s">
        <v>3435</v>
      </c>
      <c r="BC289" s="207"/>
      <c r="BD289" s="207"/>
      <c r="BE289" s="207"/>
      <c r="BF289" s="207"/>
      <c r="BG289" s="207"/>
    </row>
    <row r="290" spans="1:59" ht="32.25" customHeight="1">
      <c r="A290" s="203">
        <v>276</v>
      </c>
      <c r="B290" s="203"/>
      <c r="C290" s="203" t="s">
        <v>2259</v>
      </c>
      <c r="D290" s="194" t="s">
        <v>1601</v>
      </c>
      <c r="E290" s="203" t="s">
        <v>3426</v>
      </c>
      <c r="F290" s="203" t="s">
        <v>2508</v>
      </c>
      <c r="G290" s="203"/>
      <c r="H290" s="194" t="s">
        <v>3436</v>
      </c>
      <c r="I290" s="194" t="s">
        <v>3437</v>
      </c>
      <c r="J290" s="180" t="s">
        <v>3438</v>
      </c>
      <c r="K290" s="180" t="s">
        <v>2435</v>
      </c>
      <c r="L290" s="180" t="s">
        <v>2266</v>
      </c>
      <c r="M290" s="203" t="s">
        <v>3439</v>
      </c>
      <c r="N290" s="203"/>
      <c r="O290" s="181"/>
      <c r="P290" s="181"/>
      <c r="Q290" s="181"/>
      <c r="R290" s="181"/>
      <c r="S290" s="205"/>
      <c r="T290" s="206"/>
      <c r="U290" s="206"/>
      <c r="V290" s="206"/>
      <c r="W290" s="206"/>
      <c r="X290" s="206"/>
      <c r="Y290" s="206"/>
      <c r="Z290" s="207"/>
      <c r="AA290" s="207"/>
      <c r="AB290" s="207"/>
      <c r="AC290" s="207"/>
      <c r="AD290" s="207"/>
      <c r="AE290" s="207"/>
      <c r="AF290" s="207"/>
      <c r="AG290" s="207"/>
      <c r="AH290" s="207"/>
      <c r="AI290" s="207"/>
      <c r="AJ290" s="207"/>
      <c r="AK290" s="207"/>
      <c r="AL290" s="207" t="s">
        <v>3435</v>
      </c>
      <c r="AM290" s="207" t="s">
        <v>3435</v>
      </c>
      <c r="AN290" s="207" t="s">
        <v>3435</v>
      </c>
      <c r="AO290" s="207" t="s">
        <v>3435</v>
      </c>
      <c r="AP290" s="207" t="s">
        <v>3435</v>
      </c>
      <c r="AQ290" s="207" t="s">
        <v>3435</v>
      </c>
      <c r="AR290" s="207"/>
      <c r="AS290" s="207"/>
      <c r="AT290" s="207"/>
      <c r="AU290" s="207"/>
      <c r="AV290" s="207"/>
      <c r="AW290" s="207"/>
      <c r="AX290" s="207" t="s">
        <v>3435</v>
      </c>
      <c r="AY290" s="207" t="s">
        <v>3435</v>
      </c>
      <c r="AZ290" s="207" t="s">
        <v>3435</v>
      </c>
      <c r="BA290" s="207" t="s">
        <v>3435</v>
      </c>
      <c r="BB290" s="207" t="s">
        <v>3435</v>
      </c>
      <c r="BC290" s="207"/>
      <c r="BD290" s="207"/>
      <c r="BE290" s="207"/>
      <c r="BF290" s="207"/>
      <c r="BG290" s="207"/>
    </row>
    <row r="291" spans="1:59" ht="32.25" customHeight="1">
      <c r="A291" s="203">
        <v>277</v>
      </c>
      <c r="B291" s="203"/>
      <c r="C291" s="203" t="s">
        <v>2259</v>
      </c>
      <c r="D291" s="194" t="s">
        <v>1815</v>
      </c>
      <c r="E291" s="203" t="s">
        <v>3426</v>
      </c>
      <c r="F291" s="203" t="s">
        <v>2323</v>
      </c>
      <c r="G291" s="203"/>
      <c r="H291" s="194" t="s">
        <v>3440</v>
      </c>
      <c r="I291" s="194" t="s">
        <v>3441</v>
      </c>
      <c r="J291" s="180" t="s">
        <v>3442</v>
      </c>
      <c r="K291" s="180" t="s">
        <v>2321</v>
      </c>
      <c r="L291" s="180" t="s">
        <v>2266</v>
      </c>
      <c r="M291" s="203" t="s">
        <v>3443</v>
      </c>
      <c r="N291" s="203"/>
      <c r="O291" s="181"/>
      <c r="P291" s="181"/>
      <c r="Q291" s="181"/>
      <c r="R291" s="181"/>
      <c r="S291" s="205"/>
      <c r="T291" s="206"/>
      <c r="U291" s="206"/>
      <c r="V291" s="206"/>
      <c r="W291" s="206"/>
      <c r="X291" s="206"/>
      <c r="Y291" s="206"/>
      <c r="Z291" s="207"/>
      <c r="AA291" s="207"/>
      <c r="AB291" s="207"/>
      <c r="AC291" s="207"/>
      <c r="AD291" s="207"/>
      <c r="AE291" s="207"/>
      <c r="AF291" s="207"/>
      <c r="AG291" s="207"/>
      <c r="AH291" s="207"/>
      <c r="AI291" s="207"/>
      <c r="AJ291" s="207"/>
      <c r="AK291" s="207"/>
      <c r="AL291" s="207" t="s">
        <v>3435</v>
      </c>
      <c r="AM291" s="207" t="s">
        <v>3435</v>
      </c>
      <c r="AN291" s="207" t="s">
        <v>3435</v>
      </c>
      <c r="AO291" s="207" t="s">
        <v>3435</v>
      </c>
      <c r="AP291" s="207" t="s">
        <v>3435</v>
      </c>
      <c r="AQ291" s="207" t="s">
        <v>3435</v>
      </c>
      <c r="AR291" s="207"/>
      <c r="AS291" s="207"/>
      <c r="AT291" s="207"/>
      <c r="AU291" s="207"/>
      <c r="AV291" s="207"/>
      <c r="AW291" s="207"/>
      <c r="AX291" s="207" t="s">
        <v>3435</v>
      </c>
      <c r="AY291" s="207" t="s">
        <v>3435</v>
      </c>
      <c r="AZ291" s="207" t="s">
        <v>3435</v>
      </c>
      <c r="BA291" s="207" t="s">
        <v>3435</v>
      </c>
      <c r="BB291" s="207" t="s">
        <v>3435</v>
      </c>
      <c r="BC291" s="207"/>
      <c r="BD291" s="207"/>
      <c r="BE291" s="207"/>
      <c r="BF291" s="207"/>
      <c r="BG291" s="207"/>
    </row>
    <row r="292" spans="1:59" ht="32.25" customHeight="1">
      <c r="A292" s="203">
        <v>278</v>
      </c>
      <c r="B292" s="203"/>
      <c r="C292" s="203" t="s">
        <v>2259</v>
      </c>
      <c r="D292" s="194" t="s">
        <v>2012</v>
      </c>
      <c r="E292" s="203" t="s">
        <v>3426</v>
      </c>
      <c r="F292" s="203" t="s">
        <v>2301</v>
      </c>
      <c r="G292" s="203"/>
      <c r="H292" s="194" t="s">
        <v>3444</v>
      </c>
      <c r="I292" s="194" t="s">
        <v>3445</v>
      </c>
      <c r="J292" s="180" t="s">
        <v>2599</v>
      </c>
      <c r="K292" s="180" t="s">
        <v>2435</v>
      </c>
      <c r="L292" s="180" t="s">
        <v>2266</v>
      </c>
      <c r="M292" s="203" t="s">
        <v>3446</v>
      </c>
      <c r="N292" s="203"/>
      <c r="O292" s="181"/>
      <c r="P292" s="181"/>
      <c r="Q292" s="181"/>
      <c r="R292" s="181"/>
      <c r="S292" s="205"/>
      <c r="T292" s="206"/>
      <c r="U292" s="206"/>
      <c r="V292" s="206"/>
      <c r="W292" s="206"/>
      <c r="X292" s="206"/>
      <c r="Y292" s="206"/>
      <c r="Z292" s="207"/>
      <c r="AA292" s="207"/>
      <c r="AB292" s="207"/>
      <c r="AC292" s="207"/>
      <c r="AD292" s="207"/>
      <c r="AE292" s="207"/>
      <c r="AF292" s="207"/>
      <c r="AG292" s="207"/>
      <c r="AH292" s="207"/>
      <c r="AI292" s="207"/>
      <c r="AJ292" s="207"/>
      <c r="AK292" s="207"/>
      <c r="AL292" s="207" t="s">
        <v>3435</v>
      </c>
      <c r="AM292" s="207" t="s">
        <v>3435</v>
      </c>
      <c r="AN292" s="207" t="s">
        <v>3435</v>
      </c>
      <c r="AO292" s="207" t="s">
        <v>3435</v>
      </c>
      <c r="AP292" s="207" t="s">
        <v>3435</v>
      </c>
      <c r="AQ292" s="207" t="s">
        <v>3435</v>
      </c>
      <c r="AR292" s="207"/>
      <c r="AS292" s="207"/>
      <c r="AT292" s="207"/>
      <c r="AU292" s="207"/>
      <c r="AV292" s="207"/>
      <c r="AW292" s="207"/>
      <c r="AX292" s="207" t="s">
        <v>3435</v>
      </c>
      <c r="AY292" s="207" t="s">
        <v>3435</v>
      </c>
      <c r="AZ292" s="207" t="s">
        <v>3435</v>
      </c>
      <c r="BA292" s="207" t="s">
        <v>3435</v>
      </c>
      <c r="BB292" s="207" t="s">
        <v>3435</v>
      </c>
      <c r="BC292" s="207"/>
      <c r="BD292" s="207"/>
      <c r="BE292" s="207"/>
      <c r="BF292" s="207"/>
      <c r="BG292" s="207"/>
    </row>
    <row r="293" spans="1:59" ht="32.25" customHeight="1">
      <c r="A293" s="203">
        <v>279</v>
      </c>
      <c r="B293" s="203"/>
      <c r="C293" s="203" t="s">
        <v>2259</v>
      </c>
      <c r="D293" s="194" t="s">
        <v>1046</v>
      </c>
      <c r="E293" s="203" t="s">
        <v>3426</v>
      </c>
      <c r="F293" s="203" t="s">
        <v>2362</v>
      </c>
      <c r="G293" s="203"/>
      <c r="H293" s="194" t="s">
        <v>3447</v>
      </c>
      <c r="I293" s="194" t="s">
        <v>3448</v>
      </c>
      <c r="J293" s="180" t="s">
        <v>3449</v>
      </c>
      <c r="K293" s="180" t="s">
        <v>2406</v>
      </c>
      <c r="L293" s="180" t="s">
        <v>2833</v>
      </c>
      <c r="M293" s="203" t="s">
        <v>3450</v>
      </c>
      <c r="N293" s="203"/>
      <c r="O293" s="181"/>
      <c r="P293" s="181"/>
      <c r="Q293" s="181"/>
      <c r="R293" s="181"/>
      <c r="S293" s="205"/>
      <c r="T293" s="206"/>
      <c r="U293" s="206"/>
      <c r="V293" s="206"/>
      <c r="W293" s="206"/>
      <c r="X293" s="206"/>
      <c r="Y293" s="206"/>
      <c r="Z293" s="207"/>
      <c r="AA293" s="207"/>
      <c r="AB293" s="207"/>
      <c r="AC293" s="207"/>
      <c r="AD293" s="207"/>
      <c r="AE293" s="207"/>
      <c r="AF293" s="207"/>
      <c r="AG293" s="207"/>
      <c r="AH293" s="207"/>
      <c r="AI293" s="207"/>
      <c r="AJ293" s="207"/>
      <c r="AK293" s="207"/>
      <c r="AL293" s="207" t="s">
        <v>3435</v>
      </c>
      <c r="AM293" s="207" t="s">
        <v>3435</v>
      </c>
      <c r="AN293" s="207" t="s">
        <v>3435</v>
      </c>
      <c r="AO293" s="207" t="s">
        <v>3435</v>
      </c>
      <c r="AP293" s="207" t="s">
        <v>3435</v>
      </c>
      <c r="AQ293" s="207" t="s">
        <v>3435</v>
      </c>
      <c r="AR293" s="207"/>
      <c r="AS293" s="207"/>
      <c r="AT293" s="207"/>
      <c r="AU293" s="207"/>
      <c r="AV293" s="207"/>
      <c r="AW293" s="207"/>
      <c r="AX293" s="207" t="s">
        <v>3435</v>
      </c>
      <c r="AY293" s="207" t="s">
        <v>3435</v>
      </c>
      <c r="AZ293" s="207" t="s">
        <v>3435</v>
      </c>
      <c r="BA293" s="207" t="s">
        <v>3435</v>
      </c>
      <c r="BB293" s="207" t="s">
        <v>3435</v>
      </c>
      <c r="BC293" s="207"/>
      <c r="BD293" s="207"/>
      <c r="BE293" s="207"/>
      <c r="BF293" s="207"/>
      <c r="BG293" s="207"/>
    </row>
    <row r="294" spans="1:59" ht="32.25" customHeight="1">
      <c r="A294" s="203">
        <v>280</v>
      </c>
      <c r="B294" s="203"/>
      <c r="C294" s="203" t="s">
        <v>2259</v>
      </c>
      <c r="D294" s="194" t="s">
        <v>1502</v>
      </c>
      <c r="E294" s="203" t="s">
        <v>3426</v>
      </c>
      <c r="F294" s="203" t="s">
        <v>2362</v>
      </c>
      <c r="G294" s="203"/>
      <c r="H294" s="194" t="s">
        <v>3451</v>
      </c>
      <c r="I294" s="194" t="s">
        <v>3452</v>
      </c>
      <c r="J294" s="180" t="s">
        <v>2421</v>
      </c>
      <c r="K294" s="180" t="s">
        <v>2299</v>
      </c>
      <c r="L294" s="180" t="s">
        <v>2266</v>
      </c>
      <c r="M294" s="203" t="s">
        <v>3453</v>
      </c>
      <c r="N294" s="203"/>
      <c r="O294" s="181"/>
      <c r="P294" s="181"/>
      <c r="Q294" s="181"/>
      <c r="R294" s="181"/>
      <c r="S294" s="205"/>
      <c r="T294" s="206"/>
      <c r="U294" s="206"/>
      <c r="V294" s="206"/>
      <c r="W294" s="206"/>
      <c r="X294" s="206"/>
      <c r="Y294" s="206"/>
      <c r="Z294" s="207"/>
      <c r="AA294" s="207"/>
      <c r="AB294" s="207"/>
      <c r="AC294" s="207"/>
      <c r="AD294" s="207"/>
      <c r="AE294" s="207"/>
      <c r="AF294" s="207"/>
      <c r="AG294" s="207"/>
      <c r="AH294" s="207"/>
      <c r="AI294" s="207"/>
      <c r="AJ294" s="207"/>
      <c r="AK294" s="207"/>
      <c r="AL294" s="207" t="s">
        <v>3435</v>
      </c>
      <c r="AM294" s="207" t="s">
        <v>3435</v>
      </c>
      <c r="AN294" s="207" t="s">
        <v>3435</v>
      </c>
      <c r="AO294" s="207" t="s">
        <v>3435</v>
      </c>
      <c r="AP294" s="207" t="s">
        <v>3435</v>
      </c>
      <c r="AQ294" s="207" t="s">
        <v>3435</v>
      </c>
      <c r="AR294" s="207"/>
      <c r="AS294" s="207"/>
      <c r="AT294" s="207"/>
      <c r="AU294" s="207"/>
      <c r="AV294" s="207"/>
      <c r="AW294" s="207"/>
      <c r="AX294" s="207" t="s">
        <v>3435</v>
      </c>
      <c r="AY294" s="207" t="s">
        <v>3435</v>
      </c>
      <c r="AZ294" s="207" t="s">
        <v>3435</v>
      </c>
      <c r="BA294" s="207" t="s">
        <v>3435</v>
      </c>
      <c r="BB294" s="207" t="s">
        <v>3435</v>
      </c>
      <c r="BC294" s="207"/>
      <c r="BD294" s="207"/>
      <c r="BE294" s="207"/>
      <c r="BF294" s="207"/>
      <c r="BG294" s="207"/>
    </row>
    <row r="295" spans="1:59" ht="32.25" customHeight="1">
      <c r="A295" s="203">
        <v>281</v>
      </c>
      <c r="B295" s="203"/>
      <c r="C295" s="203" t="s">
        <v>2259</v>
      </c>
      <c r="D295" s="194" t="s">
        <v>861</v>
      </c>
      <c r="E295" s="203" t="s">
        <v>3426</v>
      </c>
      <c r="F295" s="203" t="s">
        <v>2437</v>
      </c>
      <c r="G295" s="203"/>
      <c r="H295" s="194" t="s">
        <v>3454</v>
      </c>
      <c r="I295" s="194" t="s">
        <v>3455</v>
      </c>
      <c r="J295" s="180" t="s">
        <v>3120</v>
      </c>
      <c r="K295" s="180" t="s">
        <v>2351</v>
      </c>
      <c r="L295" s="180" t="s">
        <v>2833</v>
      </c>
      <c r="M295" s="203" t="s">
        <v>3456</v>
      </c>
      <c r="N295" s="203"/>
      <c r="O295" s="181"/>
      <c r="P295" s="181"/>
      <c r="Q295" s="181"/>
      <c r="R295" s="181"/>
      <c r="S295" s="205"/>
      <c r="T295" s="206"/>
      <c r="U295" s="206"/>
      <c r="V295" s="206"/>
      <c r="W295" s="206"/>
      <c r="X295" s="206"/>
      <c r="Y295" s="206"/>
      <c r="Z295" s="207"/>
      <c r="AA295" s="207"/>
      <c r="AB295" s="207"/>
      <c r="AC295" s="207"/>
      <c r="AD295" s="207"/>
      <c r="AE295" s="207"/>
      <c r="AF295" s="207"/>
      <c r="AG295" s="207"/>
      <c r="AH295" s="207"/>
      <c r="AI295" s="207"/>
      <c r="AJ295" s="207"/>
      <c r="AK295" s="207"/>
      <c r="AL295" s="207" t="s">
        <v>3435</v>
      </c>
      <c r="AM295" s="207" t="s">
        <v>3435</v>
      </c>
      <c r="AN295" s="207" t="s">
        <v>3435</v>
      </c>
      <c r="AO295" s="207" t="s">
        <v>3435</v>
      </c>
      <c r="AP295" s="207" t="s">
        <v>3435</v>
      </c>
      <c r="AQ295" s="207" t="s">
        <v>3435</v>
      </c>
      <c r="AR295" s="207"/>
      <c r="AS295" s="207"/>
      <c r="AT295" s="207"/>
      <c r="AU295" s="207"/>
      <c r="AV295" s="207"/>
      <c r="AW295" s="207"/>
      <c r="AX295" s="207" t="s">
        <v>3435</v>
      </c>
      <c r="AY295" s="207" t="s">
        <v>3435</v>
      </c>
      <c r="AZ295" s="207" t="s">
        <v>3435</v>
      </c>
      <c r="BA295" s="207" t="s">
        <v>3435</v>
      </c>
      <c r="BB295" s="207" t="s">
        <v>3435</v>
      </c>
      <c r="BC295" s="207"/>
      <c r="BD295" s="207"/>
      <c r="BE295" s="207"/>
      <c r="BF295" s="207"/>
      <c r="BG295" s="207"/>
    </row>
    <row r="296" spans="1:59" ht="32.25" customHeight="1">
      <c r="A296" s="203">
        <v>282</v>
      </c>
      <c r="B296" s="203"/>
      <c r="C296" s="203" t="s">
        <v>2259</v>
      </c>
      <c r="D296" s="194" t="s">
        <v>1005</v>
      </c>
      <c r="E296" s="203" t="s">
        <v>3426</v>
      </c>
      <c r="F296" s="203" t="s">
        <v>2332</v>
      </c>
      <c r="G296" s="203"/>
      <c r="H296" s="194" t="s">
        <v>3457</v>
      </c>
      <c r="I296" s="194" t="s">
        <v>3458</v>
      </c>
      <c r="J296" s="180" t="s">
        <v>3189</v>
      </c>
      <c r="K296" s="180" t="s">
        <v>2406</v>
      </c>
      <c r="L296" s="180" t="s">
        <v>2266</v>
      </c>
      <c r="M296" s="203" t="s">
        <v>184</v>
      </c>
      <c r="N296" s="203"/>
      <c r="O296" s="181"/>
      <c r="P296" s="181"/>
      <c r="Q296" s="181"/>
      <c r="R296" s="181"/>
      <c r="S296" s="205"/>
      <c r="T296" s="206"/>
      <c r="U296" s="206"/>
      <c r="V296" s="206"/>
      <c r="W296" s="206"/>
      <c r="X296" s="206"/>
      <c r="Y296" s="206"/>
      <c r="Z296" s="207"/>
      <c r="AA296" s="207"/>
      <c r="AB296" s="207"/>
      <c r="AC296" s="207"/>
      <c r="AD296" s="207"/>
      <c r="AE296" s="207"/>
      <c r="AF296" s="207"/>
      <c r="AG296" s="207"/>
      <c r="AH296" s="207"/>
      <c r="AI296" s="207"/>
      <c r="AJ296" s="207"/>
      <c r="AK296" s="207"/>
      <c r="AL296" s="207" t="s">
        <v>3435</v>
      </c>
      <c r="AM296" s="207" t="s">
        <v>3435</v>
      </c>
      <c r="AN296" s="207" t="s">
        <v>3435</v>
      </c>
      <c r="AO296" s="207" t="s">
        <v>3435</v>
      </c>
      <c r="AP296" s="207" t="s">
        <v>3435</v>
      </c>
      <c r="AQ296" s="207" t="s">
        <v>3435</v>
      </c>
      <c r="AR296" s="207"/>
      <c r="AS296" s="207"/>
      <c r="AT296" s="207"/>
      <c r="AU296" s="207"/>
      <c r="AV296" s="207"/>
      <c r="AW296" s="207"/>
      <c r="AX296" s="207" t="s">
        <v>3435</v>
      </c>
      <c r="AY296" s="207" t="s">
        <v>3435</v>
      </c>
      <c r="AZ296" s="207" t="s">
        <v>3435</v>
      </c>
      <c r="BA296" s="207" t="s">
        <v>3435</v>
      </c>
      <c r="BB296" s="207" t="s">
        <v>3435</v>
      </c>
      <c r="BC296" s="207"/>
      <c r="BD296" s="207"/>
      <c r="BE296" s="207"/>
      <c r="BF296" s="207"/>
      <c r="BG296" s="207"/>
    </row>
    <row r="297" spans="1:59" ht="32.25" customHeight="1">
      <c r="A297" s="203">
        <v>283</v>
      </c>
      <c r="B297" s="203"/>
      <c r="C297" s="203" t="s">
        <v>2259</v>
      </c>
      <c r="D297" s="194" t="s">
        <v>3459</v>
      </c>
      <c r="E297" s="203" t="s">
        <v>3426</v>
      </c>
      <c r="F297" s="203" t="s">
        <v>2323</v>
      </c>
      <c r="G297" s="203"/>
      <c r="H297" s="194" t="s">
        <v>3460</v>
      </c>
      <c r="I297" s="194" t="s">
        <v>3461</v>
      </c>
      <c r="J297" s="180" t="s">
        <v>3462</v>
      </c>
      <c r="K297" s="180" t="s">
        <v>2299</v>
      </c>
      <c r="L297" s="180" t="s">
        <v>2266</v>
      </c>
      <c r="M297" s="203" t="s">
        <v>3463</v>
      </c>
      <c r="N297" s="203"/>
      <c r="O297" s="181"/>
      <c r="P297" s="181"/>
      <c r="Q297" s="181"/>
      <c r="R297" s="181"/>
      <c r="S297" s="205"/>
      <c r="T297" s="206"/>
      <c r="U297" s="206"/>
      <c r="V297" s="206"/>
      <c r="W297" s="206"/>
      <c r="X297" s="206"/>
      <c r="Y297" s="206"/>
      <c r="Z297" s="207"/>
      <c r="AA297" s="207"/>
      <c r="AB297" s="207"/>
      <c r="AC297" s="207"/>
      <c r="AD297" s="207"/>
      <c r="AE297" s="207"/>
      <c r="AF297" s="207"/>
      <c r="AG297" s="207"/>
      <c r="AH297" s="207"/>
      <c r="AI297" s="207"/>
      <c r="AJ297" s="207"/>
      <c r="AK297" s="207"/>
      <c r="AL297" s="207" t="s">
        <v>3435</v>
      </c>
      <c r="AM297" s="207" t="s">
        <v>3435</v>
      </c>
      <c r="AN297" s="207" t="s">
        <v>3435</v>
      </c>
      <c r="AO297" s="207" t="s">
        <v>3435</v>
      </c>
      <c r="AP297" s="207" t="s">
        <v>3435</v>
      </c>
      <c r="AQ297" s="207" t="s">
        <v>3435</v>
      </c>
      <c r="AR297" s="207"/>
      <c r="AS297" s="207"/>
      <c r="AT297" s="207"/>
      <c r="AU297" s="207"/>
      <c r="AV297" s="207"/>
      <c r="AW297" s="207"/>
      <c r="AX297" s="207" t="s">
        <v>3435</v>
      </c>
      <c r="AY297" s="207" t="s">
        <v>3435</v>
      </c>
      <c r="AZ297" s="207" t="s">
        <v>3435</v>
      </c>
      <c r="BA297" s="207" t="s">
        <v>3435</v>
      </c>
      <c r="BB297" s="207" t="s">
        <v>3435</v>
      </c>
      <c r="BC297" s="207"/>
      <c r="BD297" s="207"/>
      <c r="BE297" s="207"/>
      <c r="BF297" s="207"/>
      <c r="BG297" s="207"/>
    </row>
    <row r="298" spans="1:59" ht="32.25" customHeight="1">
      <c r="A298" s="203">
        <v>284</v>
      </c>
      <c r="B298" s="203"/>
      <c r="C298" s="203" t="s">
        <v>2259</v>
      </c>
      <c r="D298" s="194" t="s">
        <v>1868</v>
      </c>
      <c r="E298" s="203" t="s">
        <v>3426</v>
      </c>
      <c r="F298" s="203"/>
      <c r="G298" s="203" t="s">
        <v>2450</v>
      </c>
      <c r="H298" s="194" t="s">
        <v>3464</v>
      </c>
      <c r="I298" s="194" t="s">
        <v>3465</v>
      </c>
      <c r="J298" s="180" t="s">
        <v>3166</v>
      </c>
      <c r="K298" s="180" t="s">
        <v>2305</v>
      </c>
      <c r="L298" s="180" t="s">
        <v>2266</v>
      </c>
      <c r="M298" s="203" t="s">
        <v>3466</v>
      </c>
      <c r="N298" s="203"/>
      <c r="O298" s="181"/>
      <c r="P298" s="181"/>
      <c r="Q298" s="181"/>
      <c r="R298" s="181"/>
      <c r="S298" s="205"/>
      <c r="T298" s="206"/>
      <c r="U298" s="206"/>
      <c r="V298" s="206"/>
      <c r="W298" s="206"/>
      <c r="X298" s="206"/>
      <c r="Y298" s="206"/>
      <c r="Z298" s="207"/>
      <c r="AA298" s="207"/>
      <c r="AB298" s="207"/>
      <c r="AC298" s="207"/>
      <c r="AD298" s="207"/>
      <c r="AE298" s="207"/>
      <c r="AF298" s="207"/>
      <c r="AG298" s="207"/>
      <c r="AH298" s="207"/>
      <c r="AI298" s="207"/>
      <c r="AJ298" s="207"/>
      <c r="AK298" s="207"/>
      <c r="AL298" s="207" t="s">
        <v>3435</v>
      </c>
      <c r="AM298" s="207" t="s">
        <v>3435</v>
      </c>
      <c r="AN298" s="207" t="s">
        <v>3435</v>
      </c>
      <c r="AO298" s="207" t="s">
        <v>3435</v>
      </c>
      <c r="AP298" s="207" t="s">
        <v>3435</v>
      </c>
      <c r="AQ298" s="207" t="s">
        <v>3435</v>
      </c>
      <c r="AR298" s="207"/>
      <c r="AS298" s="207"/>
      <c r="AT298" s="207"/>
      <c r="AU298" s="207"/>
      <c r="AV298" s="207"/>
      <c r="AW298" s="207"/>
      <c r="AX298" s="207" t="s">
        <v>3435</v>
      </c>
      <c r="AY298" s="207" t="s">
        <v>3435</v>
      </c>
      <c r="AZ298" s="207" t="s">
        <v>3435</v>
      </c>
      <c r="BA298" s="207" t="s">
        <v>3435</v>
      </c>
      <c r="BB298" s="207" t="s">
        <v>3435</v>
      </c>
      <c r="BC298" s="207"/>
      <c r="BD298" s="207"/>
      <c r="BE298" s="207"/>
      <c r="BF298" s="207"/>
      <c r="BG298" s="207"/>
    </row>
    <row r="299" spans="1:59" ht="32.25" customHeight="1">
      <c r="A299" s="203">
        <v>285</v>
      </c>
      <c r="B299" s="203"/>
      <c r="C299" s="203" t="s">
        <v>2259</v>
      </c>
      <c r="D299" s="194" t="s">
        <v>488</v>
      </c>
      <c r="E299" s="203" t="s">
        <v>3426</v>
      </c>
      <c r="F299" s="203"/>
      <c r="G299" s="203" t="s">
        <v>2454</v>
      </c>
      <c r="H299" s="194" t="s">
        <v>3467</v>
      </c>
      <c r="I299" s="194" t="s">
        <v>3468</v>
      </c>
      <c r="J299" s="180" t="s">
        <v>3469</v>
      </c>
      <c r="K299" s="180" t="s">
        <v>2440</v>
      </c>
      <c r="L299" s="180" t="s">
        <v>2266</v>
      </c>
      <c r="M299" s="203" t="s">
        <v>3470</v>
      </c>
      <c r="N299" s="203"/>
      <c r="O299" s="181"/>
      <c r="P299" s="181"/>
      <c r="Q299" s="181"/>
      <c r="R299" s="181"/>
      <c r="S299" s="205"/>
      <c r="T299" s="206"/>
      <c r="U299" s="206"/>
      <c r="V299" s="206"/>
      <c r="W299" s="206"/>
      <c r="X299" s="206"/>
      <c r="Y299" s="206"/>
      <c r="Z299" s="207"/>
      <c r="AA299" s="207"/>
      <c r="AB299" s="207"/>
      <c r="AC299" s="207"/>
      <c r="AD299" s="207"/>
      <c r="AE299" s="207"/>
      <c r="AF299" s="207"/>
      <c r="AG299" s="207"/>
      <c r="AH299" s="207"/>
      <c r="AI299" s="207"/>
      <c r="AJ299" s="207"/>
      <c r="AK299" s="207"/>
      <c r="AL299" s="207" t="s">
        <v>3435</v>
      </c>
      <c r="AM299" s="207" t="s">
        <v>3435</v>
      </c>
      <c r="AN299" s="207" t="s">
        <v>3435</v>
      </c>
      <c r="AO299" s="207" t="s">
        <v>3435</v>
      </c>
      <c r="AP299" s="207" t="s">
        <v>3435</v>
      </c>
      <c r="AQ299" s="207" t="s">
        <v>3435</v>
      </c>
      <c r="AR299" s="207"/>
      <c r="AS299" s="207"/>
      <c r="AT299" s="207"/>
      <c r="AU299" s="207"/>
      <c r="AV299" s="207"/>
      <c r="AW299" s="207"/>
      <c r="AX299" s="207" t="s">
        <v>3435</v>
      </c>
      <c r="AY299" s="207" t="s">
        <v>3435</v>
      </c>
      <c r="AZ299" s="207" t="s">
        <v>3435</v>
      </c>
      <c r="BA299" s="207" t="s">
        <v>3435</v>
      </c>
      <c r="BB299" s="207" t="s">
        <v>3435</v>
      </c>
      <c r="BC299" s="207"/>
      <c r="BD299" s="207"/>
      <c r="BE299" s="207"/>
      <c r="BF299" s="207"/>
      <c r="BG299" s="207"/>
    </row>
    <row r="300" spans="1:59" ht="32.25" customHeight="1">
      <c r="A300" s="203">
        <v>286</v>
      </c>
      <c r="B300" s="203"/>
      <c r="C300" s="203" t="s">
        <v>2259</v>
      </c>
      <c r="D300" s="194" t="s">
        <v>1538</v>
      </c>
      <c r="E300" s="203" t="s">
        <v>3426</v>
      </c>
      <c r="F300" s="203"/>
      <c r="G300" s="203" t="s">
        <v>2261</v>
      </c>
      <c r="H300" s="194" t="s">
        <v>3471</v>
      </c>
      <c r="I300" s="194"/>
      <c r="J300" s="180" t="s">
        <v>3472</v>
      </c>
      <c r="K300" s="180" t="s">
        <v>3473</v>
      </c>
      <c r="L300" s="180" t="s">
        <v>3474</v>
      </c>
      <c r="M300" s="203" t="s">
        <v>3475</v>
      </c>
      <c r="N300" s="203"/>
      <c r="O300" s="181"/>
      <c r="P300" s="181"/>
      <c r="Q300" s="181"/>
      <c r="R300" s="181"/>
      <c r="S300" s="205"/>
      <c r="T300" s="206"/>
      <c r="U300" s="206"/>
      <c r="V300" s="206"/>
      <c r="W300" s="206"/>
      <c r="X300" s="206"/>
      <c r="Y300" s="206"/>
      <c r="Z300" s="207"/>
      <c r="AA300" s="207"/>
      <c r="AB300" s="207"/>
      <c r="AC300" s="207"/>
      <c r="AD300" s="207"/>
      <c r="AE300" s="207"/>
      <c r="AF300" s="207"/>
      <c r="AG300" s="207"/>
      <c r="AH300" s="207"/>
      <c r="AI300" s="207"/>
      <c r="AJ300" s="207"/>
      <c r="AK300" s="207"/>
      <c r="AL300" s="207" t="s">
        <v>3435</v>
      </c>
      <c r="AM300" s="207" t="s">
        <v>3435</v>
      </c>
      <c r="AN300" s="207" t="s">
        <v>3435</v>
      </c>
      <c r="AO300" s="207" t="s">
        <v>3435</v>
      </c>
      <c r="AP300" s="207" t="s">
        <v>3435</v>
      </c>
      <c r="AQ300" s="207" t="s">
        <v>3435</v>
      </c>
      <c r="AR300" s="207"/>
      <c r="AS300" s="207"/>
      <c r="AT300" s="207"/>
      <c r="AU300" s="207"/>
      <c r="AV300" s="207"/>
      <c r="AW300" s="207"/>
      <c r="AX300" s="207" t="s">
        <v>3435</v>
      </c>
      <c r="AY300" s="207" t="s">
        <v>3435</v>
      </c>
      <c r="AZ300" s="207" t="s">
        <v>3435</v>
      </c>
      <c r="BA300" s="207" t="s">
        <v>3435</v>
      </c>
      <c r="BB300" s="207" t="s">
        <v>3435</v>
      </c>
      <c r="BC300" s="207"/>
      <c r="BD300" s="207"/>
      <c r="BE300" s="207"/>
      <c r="BF300" s="207"/>
      <c r="BG300" s="207"/>
    </row>
    <row r="301" spans="1:59" ht="32.25" customHeight="1">
      <c r="A301" s="203">
        <v>287</v>
      </c>
      <c r="B301" s="203"/>
      <c r="C301" s="203" t="s">
        <v>2259</v>
      </c>
      <c r="D301" s="194" t="s">
        <v>573</v>
      </c>
      <c r="E301" s="203" t="s">
        <v>3426</v>
      </c>
      <c r="F301" s="203"/>
      <c r="G301" s="203" t="s">
        <v>2460</v>
      </c>
      <c r="H301" s="194" t="s">
        <v>3476</v>
      </c>
      <c r="I301" s="194" t="s">
        <v>3477</v>
      </c>
      <c r="J301" s="180" t="s">
        <v>3478</v>
      </c>
      <c r="K301" s="180" t="s">
        <v>2351</v>
      </c>
      <c r="L301" s="180" t="s">
        <v>2266</v>
      </c>
      <c r="M301" s="203" t="s">
        <v>3479</v>
      </c>
      <c r="N301" s="203"/>
      <c r="O301" s="181"/>
      <c r="P301" s="181"/>
      <c r="Q301" s="181"/>
      <c r="R301" s="181"/>
      <c r="S301" s="205"/>
      <c r="T301" s="206"/>
      <c r="U301" s="206"/>
      <c r="V301" s="206"/>
      <c r="W301" s="206"/>
      <c r="X301" s="206"/>
      <c r="Y301" s="206"/>
      <c r="Z301" s="207"/>
      <c r="AA301" s="207"/>
      <c r="AB301" s="207"/>
      <c r="AC301" s="207"/>
      <c r="AD301" s="207"/>
      <c r="AE301" s="207"/>
      <c r="AF301" s="207"/>
      <c r="AG301" s="207"/>
      <c r="AH301" s="207"/>
      <c r="AI301" s="207"/>
      <c r="AJ301" s="207"/>
      <c r="AK301" s="207"/>
      <c r="AL301" s="207" t="s">
        <v>3435</v>
      </c>
      <c r="AM301" s="207" t="s">
        <v>3435</v>
      </c>
      <c r="AN301" s="207" t="s">
        <v>3435</v>
      </c>
      <c r="AO301" s="207" t="s">
        <v>3435</v>
      </c>
      <c r="AP301" s="207" t="s">
        <v>3435</v>
      </c>
      <c r="AQ301" s="207" t="s">
        <v>3435</v>
      </c>
      <c r="AR301" s="207"/>
      <c r="AS301" s="207"/>
      <c r="AT301" s="207"/>
      <c r="AU301" s="207"/>
      <c r="AV301" s="207"/>
      <c r="AW301" s="207"/>
      <c r="AX301" s="207" t="s">
        <v>3435</v>
      </c>
      <c r="AY301" s="207" t="s">
        <v>3435</v>
      </c>
      <c r="AZ301" s="207" t="s">
        <v>3435</v>
      </c>
      <c r="BA301" s="207" t="s">
        <v>3435</v>
      </c>
      <c r="BB301" s="207" t="s">
        <v>3435</v>
      </c>
      <c r="BC301" s="207"/>
      <c r="BD301" s="207"/>
      <c r="BE301" s="207"/>
      <c r="BF301" s="207"/>
      <c r="BG301" s="207"/>
    </row>
    <row r="302" spans="1:59" ht="32.25" customHeight="1">
      <c r="A302" s="203">
        <v>288</v>
      </c>
      <c r="B302" s="203"/>
      <c r="C302" s="203" t="s">
        <v>2259</v>
      </c>
      <c r="D302" s="194" t="s">
        <v>3480</v>
      </c>
      <c r="E302" s="203" t="s">
        <v>3426</v>
      </c>
      <c r="F302" s="203"/>
      <c r="G302" s="203" t="s">
        <v>2508</v>
      </c>
      <c r="H302" s="194" t="s">
        <v>3481</v>
      </c>
      <c r="I302" s="194" t="s">
        <v>3482</v>
      </c>
      <c r="J302" s="180" t="s">
        <v>3483</v>
      </c>
      <c r="K302" s="180" t="s">
        <v>3484</v>
      </c>
      <c r="L302" s="180" t="s">
        <v>3401</v>
      </c>
      <c r="M302" s="203" t="s">
        <v>3485</v>
      </c>
      <c r="N302" s="203"/>
      <c r="O302" s="181"/>
      <c r="P302" s="181"/>
      <c r="Q302" s="181"/>
      <c r="R302" s="181"/>
      <c r="S302" s="205"/>
      <c r="T302" s="206"/>
      <c r="U302" s="206"/>
      <c r="V302" s="206"/>
      <c r="W302" s="206"/>
      <c r="X302" s="206"/>
      <c r="Y302" s="206"/>
      <c r="Z302" s="207"/>
      <c r="AA302" s="207"/>
      <c r="AB302" s="207"/>
      <c r="AC302" s="207"/>
      <c r="AD302" s="207"/>
      <c r="AE302" s="207"/>
      <c r="AF302" s="207"/>
      <c r="AG302" s="207"/>
      <c r="AH302" s="207"/>
      <c r="AI302" s="207"/>
      <c r="AJ302" s="207"/>
      <c r="AK302" s="207"/>
      <c r="AL302" s="207" t="s">
        <v>3435</v>
      </c>
      <c r="AM302" s="207" t="s">
        <v>3435</v>
      </c>
      <c r="AN302" s="207" t="s">
        <v>3435</v>
      </c>
      <c r="AO302" s="207" t="s">
        <v>3435</v>
      </c>
      <c r="AP302" s="207" t="s">
        <v>3435</v>
      </c>
      <c r="AQ302" s="207" t="s">
        <v>3435</v>
      </c>
      <c r="AR302" s="207"/>
      <c r="AS302" s="207"/>
      <c r="AT302" s="207"/>
      <c r="AU302" s="207"/>
      <c r="AV302" s="207"/>
      <c r="AW302" s="207"/>
      <c r="AX302" s="207" t="s">
        <v>3435</v>
      </c>
      <c r="AY302" s="207" t="s">
        <v>3435</v>
      </c>
      <c r="AZ302" s="207" t="s">
        <v>3435</v>
      </c>
      <c r="BA302" s="207" t="s">
        <v>3435</v>
      </c>
      <c r="BB302" s="207" t="s">
        <v>3435</v>
      </c>
      <c r="BC302" s="207"/>
      <c r="BD302" s="207"/>
      <c r="BE302" s="207"/>
      <c r="BF302" s="207"/>
      <c r="BG302" s="207"/>
    </row>
    <row r="303" spans="1:59" ht="32.25" customHeight="1">
      <c r="A303" s="203">
        <v>289</v>
      </c>
      <c r="B303" s="203"/>
      <c r="C303" s="203" t="s">
        <v>2259</v>
      </c>
      <c r="D303" s="194" t="s">
        <v>440</v>
      </c>
      <c r="E303" s="203" t="s">
        <v>3426</v>
      </c>
      <c r="F303" s="203" t="s">
        <v>2460</v>
      </c>
      <c r="G303" s="203"/>
      <c r="H303" s="194" t="s">
        <v>3486</v>
      </c>
      <c r="I303" s="194" t="s">
        <v>3487</v>
      </c>
      <c r="J303" s="180" t="s">
        <v>3488</v>
      </c>
      <c r="K303" s="180" t="s">
        <v>2276</v>
      </c>
      <c r="L303" s="180" t="s">
        <v>2266</v>
      </c>
      <c r="M303" s="203" t="s">
        <v>3489</v>
      </c>
      <c r="N303" s="203"/>
      <c r="O303" s="181"/>
      <c r="P303" s="181"/>
      <c r="Q303" s="181"/>
      <c r="R303" s="181"/>
      <c r="S303" s="205"/>
      <c r="T303" s="206"/>
      <c r="U303" s="206"/>
      <c r="V303" s="206"/>
      <c r="W303" s="206"/>
      <c r="X303" s="206"/>
      <c r="Y303" s="206"/>
      <c r="Z303" s="207"/>
      <c r="AA303" s="207"/>
      <c r="AB303" s="207"/>
      <c r="AC303" s="207"/>
      <c r="AD303" s="207"/>
      <c r="AE303" s="207"/>
      <c r="AF303" s="207"/>
      <c r="AG303" s="207"/>
      <c r="AH303" s="207"/>
      <c r="AI303" s="207"/>
      <c r="AJ303" s="207"/>
      <c r="AK303" s="207"/>
      <c r="AL303" s="207" t="s">
        <v>3435</v>
      </c>
      <c r="AM303" s="207" t="s">
        <v>3435</v>
      </c>
      <c r="AN303" s="207" t="s">
        <v>3435</v>
      </c>
      <c r="AO303" s="207" t="s">
        <v>3435</v>
      </c>
      <c r="AP303" s="207" t="s">
        <v>3435</v>
      </c>
      <c r="AQ303" s="207" t="s">
        <v>3435</v>
      </c>
      <c r="AR303" s="207"/>
      <c r="AS303" s="207"/>
      <c r="AT303" s="207"/>
      <c r="AU303" s="207"/>
      <c r="AV303" s="207"/>
      <c r="AW303" s="207"/>
      <c r="AX303" s="207" t="s">
        <v>3435</v>
      </c>
      <c r="AY303" s="207" t="s">
        <v>3435</v>
      </c>
      <c r="AZ303" s="207" t="s">
        <v>3435</v>
      </c>
      <c r="BA303" s="207" t="s">
        <v>3435</v>
      </c>
      <c r="BB303" s="207" t="s">
        <v>3435</v>
      </c>
      <c r="BC303" s="207"/>
      <c r="BD303" s="207"/>
      <c r="BE303" s="207"/>
      <c r="BF303" s="207"/>
      <c r="BG303" s="207"/>
    </row>
    <row r="304" spans="1:59" ht="32.25" customHeight="1">
      <c r="A304" s="203">
        <v>290</v>
      </c>
      <c r="B304" s="203"/>
      <c r="C304" s="203" t="s">
        <v>2259</v>
      </c>
      <c r="D304" s="194" t="s">
        <v>2024</v>
      </c>
      <c r="E304" s="203" t="s">
        <v>3426</v>
      </c>
      <c r="F304" s="203" t="s">
        <v>3490</v>
      </c>
      <c r="G304" s="203"/>
      <c r="H304" s="194" t="s">
        <v>3491</v>
      </c>
      <c r="I304" s="194" t="s">
        <v>3492</v>
      </c>
      <c r="J304" s="180" t="s">
        <v>2488</v>
      </c>
      <c r="K304" s="180" t="s">
        <v>2299</v>
      </c>
      <c r="L304" s="180" t="s">
        <v>2266</v>
      </c>
      <c r="M304" s="203" t="s">
        <v>3493</v>
      </c>
      <c r="N304" s="203"/>
      <c r="O304" s="181"/>
      <c r="P304" s="181"/>
      <c r="Q304" s="181"/>
      <c r="R304" s="181"/>
      <c r="S304" s="205"/>
      <c r="T304" s="206"/>
      <c r="U304" s="206"/>
      <c r="V304" s="206"/>
      <c r="W304" s="206"/>
      <c r="X304" s="206"/>
      <c r="Y304" s="206"/>
      <c r="Z304" s="207"/>
      <c r="AA304" s="207"/>
      <c r="AB304" s="207"/>
      <c r="AC304" s="207"/>
      <c r="AD304" s="207"/>
      <c r="AE304" s="207"/>
      <c r="AF304" s="207"/>
      <c r="AG304" s="207"/>
      <c r="AH304" s="207"/>
      <c r="AI304" s="207"/>
      <c r="AJ304" s="207"/>
      <c r="AK304" s="207"/>
      <c r="AL304" s="207" t="s">
        <v>3435</v>
      </c>
      <c r="AM304" s="207" t="s">
        <v>3435</v>
      </c>
      <c r="AN304" s="207" t="s">
        <v>3435</v>
      </c>
      <c r="AO304" s="207" t="s">
        <v>3435</v>
      </c>
      <c r="AP304" s="207" t="s">
        <v>3435</v>
      </c>
      <c r="AQ304" s="207" t="s">
        <v>3435</v>
      </c>
      <c r="AR304" s="207"/>
      <c r="AS304" s="207"/>
      <c r="AT304" s="207"/>
      <c r="AU304" s="207"/>
      <c r="AV304" s="207"/>
      <c r="AW304" s="207"/>
      <c r="AX304" s="207" t="s">
        <v>3435</v>
      </c>
      <c r="AY304" s="207" t="s">
        <v>3435</v>
      </c>
      <c r="AZ304" s="207" t="s">
        <v>3435</v>
      </c>
      <c r="BA304" s="207" t="s">
        <v>3435</v>
      </c>
      <c r="BB304" s="207" t="s">
        <v>3435</v>
      </c>
      <c r="BC304" s="207"/>
      <c r="BD304" s="207"/>
      <c r="BE304" s="207"/>
      <c r="BF304" s="207"/>
      <c r="BG304" s="207"/>
    </row>
    <row r="305" spans="1:59" ht="32.25" customHeight="1">
      <c r="A305" s="203">
        <v>291</v>
      </c>
      <c r="B305" s="203"/>
      <c r="C305" s="203" t="s">
        <v>2259</v>
      </c>
      <c r="D305" s="194" t="s">
        <v>1693</v>
      </c>
      <c r="E305" s="203" t="s">
        <v>3426</v>
      </c>
      <c r="F305" s="203"/>
      <c r="G305" s="203" t="s">
        <v>2396</v>
      </c>
      <c r="H305" s="194" t="s">
        <v>3494</v>
      </c>
      <c r="I305" s="194" t="s">
        <v>3495</v>
      </c>
      <c r="J305" s="180" t="s">
        <v>3496</v>
      </c>
      <c r="K305" s="180" t="s">
        <v>2336</v>
      </c>
      <c r="L305" s="180" t="s">
        <v>2266</v>
      </c>
      <c r="M305" s="203" t="s">
        <v>3497</v>
      </c>
      <c r="N305" s="203"/>
      <c r="O305" s="181"/>
      <c r="P305" s="181"/>
      <c r="Q305" s="181"/>
      <c r="R305" s="181"/>
      <c r="S305" s="205"/>
      <c r="T305" s="206"/>
      <c r="U305" s="206"/>
      <c r="V305" s="206"/>
      <c r="W305" s="206"/>
      <c r="X305" s="206"/>
      <c r="Y305" s="206"/>
      <c r="Z305" s="207"/>
      <c r="AA305" s="207"/>
      <c r="AB305" s="207"/>
      <c r="AC305" s="207"/>
      <c r="AD305" s="207"/>
      <c r="AE305" s="207"/>
      <c r="AF305" s="207"/>
      <c r="AG305" s="207"/>
      <c r="AH305" s="207"/>
      <c r="AI305" s="207"/>
      <c r="AJ305" s="207"/>
      <c r="AK305" s="207"/>
      <c r="AL305" s="207" t="s">
        <v>3435</v>
      </c>
      <c r="AM305" s="207" t="s">
        <v>3435</v>
      </c>
      <c r="AN305" s="207" t="s">
        <v>3435</v>
      </c>
      <c r="AO305" s="207" t="s">
        <v>3435</v>
      </c>
      <c r="AP305" s="207" t="s">
        <v>3435</v>
      </c>
      <c r="AQ305" s="207" t="s">
        <v>3435</v>
      </c>
      <c r="AR305" s="207"/>
      <c r="AS305" s="207"/>
      <c r="AT305" s="207"/>
      <c r="AU305" s="207"/>
      <c r="AV305" s="207"/>
      <c r="AW305" s="207"/>
      <c r="AX305" s="207" t="s">
        <v>3435</v>
      </c>
      <c r="AY305" s="207" t="s">
        <v>3435</v>
      </c>
      <c r="AZ305" s="207" t="s">
        <v>3435</v>
      </c>
      <c r="BA305" s="207" t="s">
        <v>3435</v>
      </c>
      <c r="BB305" s="207" t="s">
        <v>3435</v>
      </c>
      <c r="BC305" s="207"/>
      <c r="BD305" s="207"/>
      <c r="BE305" s="207"/>
      <c r="BF305" s="207"/>
      <c r="BG305" s="207"/>
    </row>
    <row r="306" spans="1:59" ht="32.25" customHeight="1">
      <c r="A306" s="203">
        <v>292</v>
      </c>
      <c r="B306" s="203"/>
      <c r="C306" s="203" t="s">
        <v>2259</v>
      </c>
      <c r="D306" s="194" t="s">
        <v>3498</v>
      </c>
      <c r="E306" s="203" t="s">
        <v>3426</v>
      </c>
      <c r="F306" s="203"/>
      <c r="G306" s="203" t="s">
        <v>2396</v>
      </c>
      <c r="H306" s="194" t="s">
        <v>3499</v>
      </c>
      <c r="I306" s="194" t="s">
        <v>3500</v>
      </c>
      <c r="J306" s="180" t="s">
        <v>2298</v>
      </c>
      <c r="K306" s="180" t="s">
        <v>2299</v>
      </c>
      <c r="L306" s="180" t="s">
        <v>2266</v>
      </c>
      <c r="M306" s="203" t="s">
        <v>3501</v>
      </c>
      <c r="N306" s="203"/>
      <c r="O306" s="181"/>
      <c r="P306" s="181"/>
      <c r="Q306" s="181"/>
      <c r="R306" s="181"/>
      <c r="S306" s="205"/>
      <c r="T306" s="206"/>
      <c r="U306" s="206"/>
      <c r="V306" s="206"/>
      <c r="W306" s="206"/>
      <c r="X306" s="206"/>
      <c r="Y306" s="206"/>
      <c r="Z306" s="207"/>
      <c r="AA306" s="207"/>
      <c r="AB306" s="207"/>
      <c r="AC306" s="207"/>
      <c r="AD306" s="207"/>
      <c r="AE306" s="207"/>
      <c r="AF306" s="207"/>
      <c r="AG306" s="207"/>
      <c r="AH306" s="207"/>
      <c r="AI306" s="207"/>
      <c r="AJ306" s="207"/>
      <c r="AK306" s="207"/>
      <c r="AL306" s="207" t="s">
        <v>3435</v>
      </c>
      <c r="AM306" s="207" t="s">
        <v>3435</v>
      </c>
      <c r="AN306" s="207" t="s">
        <v>3435</v>
      </c>
      <c r="AO306" s="207" t="s">
        <v>3435</v>
      </c>
      <c r="AP306" s="207" t="s">
        <v>3435</v>
      </c>
      <c r="AQ306" s="207" t="s">
        <v>3435</v>
      </c>
      <c r="AR306" s="207"/>
      <c r="AS306" s="207"/>
      <c r="AT306" s="207"/>
      <c r="AU306" s="207"/>
      <c r="AV306" s="207"/>
      <c r="AW306" s="207"/>
      <c r="AX306" s="207" t="s">
        <v>3435</v>
      </c>
      <c r="AY306" s="207" t="s">
        <v>3435</v>
      </c>
      <c r="AZ306" s="207" t="s">
        <v>3435</v>
      </c>
      <c r="BA306" s="207" t="s">
        <v>3435</v>
      </c>
      <c r="BB306" s="207" t="s">
        <v>3435</v>
      </c>
      <c r="BC306" s="207"/>
      <c r="BD306" s="207"/>
      <c r="BE306" s="207"/>
      <c r="BF306" s="207"/>
      <c r="BG306" s="207"/>
    </row>
    <row r="307" spans="1:59" ht="32.25" customHeight="1">
      <c r="A307" s="203">
        <v>293</v>
      </c>
      <c r="B307" s="203"/>
      <c r="C307" s="203" t="s">
        <v>2259</v>
      </c>
      <c r="D307" s="194" t="s">
        <v>3502</v>
      </c>
      <c r="E307" s="203" t="s">
        <v>3426</v>
      </c>
      <c r="F307" s="203" t="s">
        <v>3503</v>
      </c>
      <c r="G307" s="203"/>
      <c r="H307" s="194" t="s">
        <v>3504</v>
      </c>
      <c r="I307" s="194" t="s">
        <v>3505</v>
      </c>
      <c r="J307" s="180" t="s">
        <v>3506</v>
      </c>
      <c r="K307" s="180" t="s">
        <v>2341</v>
      </c>
      <c r="L307" s="180" t="s">
        <v>2266</v>
      </c>
      <c r="M307" s="203" t="s">
        <v>3507</v>
      </c>
      <c r="N307" s="203"/>
      <c r="O307" s="181"/>
      <c r="P307" s="181"/>
      <c r="Q307" s="181"/>
      <c r="R307" s="181"/>
      <c r="S307" s="205"/>
      <c r="T307" s="206"/>
      <c r="U307" s="206"/>
      <c r="V307" s="206"/>
      <c r="W307" s="206"/>
      <c r="X307" s="206"/>
      <c r="Y307" s="206"/>
      <c r="Z307" s="207"/>
      <c r="AA307" s="207"/>
      <c r="AB307" s="207"/>
      <c r="AC307" s="207"/>
      <c r="AD307" s="207"/>
      <c r="AE307" s="207"/>
      <c r="AF307" s="207"/>
      <c r="AG307" s="207"/>
      <c r="AH307" s="207"/>
      <c r="AI307" s="207"/>
      <c r="AJ307" s="207"/>
      <c r="AK307" s="207"/>
      <c r="AL307" s="207" t="s">
        <v>3435</v>
      </c>
      <c r="AM307" s="207" t="s">
        <v>3435</v>
      </c>
      <c r="AN307" s="207" t="s">
        <v>3435</v>
      </c>
      <c r="AO307" s="207" t="s">
        <v>3435</v>
      </c>
      <c r="AP307" s="207" t="s">
        <v>3435</v>
      </c>
      <c r="AQ307" s="207" t="s">
        <v>3435</v>
      </c>
      <c r="AR307" s="207"/>
      <c r="AS307" s="207"/>
      <c r="AT307" s="207"/>
      <c r="AU307" s="207"/>
      <c r="AV307" s="207"/>
      <c r="AW307" s="207"/>
      <c r="AX307" s="207" t="s">
        <v>3435</v>
      </c>
      <c r="AY307" s="207" t="s">
        <v>3435</v>
      </c>
      <c r="AZ307" s="207" t="s">
        <v>3435</v>
      </c>
      <c r="BA307" s="207" t="s">
        <v>3435</v>
      </c>
      <c r="BB307" s="207" t="s">
        <v>3435</v>
      </c>
      <c r="BC307" s="207"/>
      <c r="BD307" s="207"/>
      <c r="BE307" s="207"/>
      <c r="BF307" s="207"/>
      <c r="BG307" s="207"/>
    </row>
    <row r="308" spans="1:59" ht="32.25" customHeight="1">
      <c r="A308" s="203">
        <v>294</v>
      </c>
      <c r="B308" s="203"/>
      <c r="C308" s="203" t="s">
        <v>2259</v>
      </c>
      <c r="D308" s="194" t="s">
        <v>3508</v>
      </c>
      <c r="E308" s="203" t="s">
        <v>3426</v>
      </c>
      <c r="F308" s="203"/>
      <c r="G308" s="203" t="s">
        <v>2396</v>
      </c>
      <c r="H308" s="194" t="s">
        <v>3509</v>
      </c>
      <c r="I308" s="194" t="s">
        <v>3510</v>
      </c>
      <c r="J308" s="180" t="s">
        <v>3469</v>
      </c>
      <c r="K308" s="180" t="s">
        <v>2440</v>
      </c>
      <c r="L308" s="180" t="s">
        <v>2266</v>
      </c>
      <c r="M308" s="203" t="s">
        <v>3511</v>
      </c>
      <c r="N308" s="203"/>
      <c r="O308" s="181"/>
      <c r="P308" s="181"/>
      <c r="Q308" s="181"/>
      <c r="R308" s="181"/>
      <c r="S308" s="205"/>
      <c r="T308" s="206"/>
      <c r="U308" s="206"/>
      <c r="V308" s="206"/>
      <c r="W308" s="206"/>
      <c r="X308" s="206"/>
      <c r="Y308" s="206"/>
      <c r="Z308" s="207"/>
      <c r="AA308" s="207"/>
      <c r="AB308" s="207"/>
      <c r="AC308" s="207"/>
      <c r="AD308" s="207"/>
      <c r="AE308" s="207"/>
      <c r="AF308" s="207"/>
      <c r="AG308" s="207"/>
      <c r="AH308" s="207"/>
      <c r="AI308" s="207"/>
      <c r="AJ308" s="207"/>
      <c r="AK308" s="207"/>
      <c r="AL308" s="207" t="s">
        <v>3435</v>
      </c>
      <c r="AM308" s="207" t="s">
        <v>3435</v>
      </c>
      <c r="AN308" s="207" t="s">
        <v>3435</v>
      </c>
      <c r="AO308" s="207" t="s">
        <v>3435</v>
      </c>
      <c r="AP308" s="207" t="s">
        <v>3435</v>
      </c>
      <c r="AQ308" s="207" t="s">
        <v>3435</v>
      </c>
      <c r="AR308" s="207"/>
      <c r="AS308" s="207"/>
      <c r="AT308" s="207"/>
      <c r="AU308" s="207"/>
      <c r="AV308" s="207"/>
      <c r="AW308" s="207"/>
      <c r="AX308" s="207" t="s">
        <v>3435</v>
      </c>
      <c r="AY308" s="207" t="s">
        <v>3435</v>
      </c>
      <c r="AZ308" s="207" t="s">
        <v>3435</v>
      </c>
      <c r="BA308" s="207" t="s">
        <v>3435</v>
      </c>
      <c r="BB308" s="207" t="s">
        <v>3435</v>
      </c>
      <c r="BC308" s="207"/>
      <c r="BD308" s="207"/>
      <c r="BE308" s="207"/>
      <c r="BF308" s="207"/>
      <c r="BG308" s="207"/>
    </row>
    <row r="309" spans="1:59" ht="32.25" customHeight="1">
      <c r="A309" s="203">
        <v>295</v>
      </c>
      <c r="B309" s="203"/>
      <c r="C309" s="203" t="s">
        <v>2259</v>
      </c>
      <c r="D309" s="194" t="s">
        <v>446</v>
      </c>
      <c r="E309" s="203" t="s">
        <v>3426</v>
      </c>
      <c r="F309" s="203" t="s">
        <v>2437</v>
      </c>
      <c r="G309" s="203"/>
      <c r="H309" s="194" t="s">
        <v>3153</v>
      </c>
      <c r="I309" s="194" t="s">
        <v>3154</v>
      </c>
      <c r="J309" s="180" t="s">
        <v>3120</v>
      </c>
      <c r="K309" s="180" t="s">
        <v>2351</v>
      </c>
      <c r="L309" s="180" t="s">
        <v>2266</v>
      </c>
      <c r="M309" s="203" t="s">
        <v>3512</v>
      </c>
      <c r="N309" s="203"/>
      <c r="O309" s="181"/>
      <c r="P309" s="181"/>
      <c r="Q309" s="181"/>
      <c r="R309" s="181"/>
      <c r="S309" s="205"/>
      <c r="T309" s="206"/>
      <c r="U309" s="206"/>
      <c r="V309" s="206"/>
      <c r="W309" s="206"/>
      <c r="X309" s="206"/>
      <c r="Y309" s="206"/>
      <c r="Z309" s="207"/>
      <c r="AA309" s="207"/>
      <c r="AB309" s="207"/>
      <c r="AC309" s="207"/>
      <c r="AD309" s="207"/>
      <c r="AE309" s="207"/>
      <c r="AF309" s="207"/>
      <c r="AG309" s="207"/>
      <c r="AH309" s="207"/>
      <c r="AI309" s="207"/>
      <c r="AJ309" s="207"/>
      <c r="AK309" s="207"/>
      <c r="AL309" s="207" t="s">
        <v>3435</v>
      </c>
      <c r="AM309" s="207" t="s">
        <v>3435</v>
      </c>
      <c r="AN309" s="207" t="s">
        <v>3435</v>
      </c>
      <c r="AO309" s="207" t="s">
        <v>3435</v>
      </c>
      <c r="AP309" s="207" t="s">
        <v>3435</v>
      </c>
      <c r="AQ309" s="207" t="s">
        <v>3435</v>
      </c>
      <c r="AR309" s="207"/>
      <c r="AS309" s="207"/>
      <c r="AT309" s="207"/>
      <c r="AU309" s="207"/>
      <c r="AV309" s="207"/>
      <c r="AW309" s="207"/>
      <c r="AX309" s="207" t="s">
        <v>3435</v>
      </c>
      <c r="AY309" s="207" t="s">
        <v>3435</v>
      </c>
      <c r="AZ309" s="207" t="s">
        <v>3435</v>
      </c>
      <c r="BA309" s="207" t="s">
        <v>3435</v>
      </c>
      <c r="BB309" s="207" t="s">
        <v>3435</v>
      </c>
      <c r="BC309" s="207"/>
      <c r="BD309" s="207"/>
      <c r="BE309" s="207"/>
      <c r="BF309" s="207"/>
      <c r="BG309" s="207"/>
    </row>
    <row r="310" spans="1:59" ht="32.25" customHeight="1">
      <c r="A310" s="203">
        <v>296</v>
      </c>
      <c r="B310" s="203"/>
      <c r="C310" s="203" t="s">
        <v>2259</v>
      </c>
      <c r="D310" s="194" t="s">
        <v>1374</v>
      </c>
      <c r="E310" s="203" t="s">
        <v>3426</v>
      </c>
      <c r="F310" s="203"/>
      <c r="G310" s="203" t="s">
        <v>2362</v>
      </c>
      <c r="H310" s="194" t="s">
        <v>3513</v>
      </c>
      <c r="I310" s="194" t="s">
        <v>3514</v>
      </c>
      <c r="J310" s="180" t="s">
        <v>3204</v>
      </c>
      <c r="K310" s="180" t="s">
        <v>2299</v>
      </c>
      <c r="L310" s="180" t="s">
        <v>2266</v>
      </c>
      <c r="M310" s="203" t="s">
        <v>3515</v>
      </c>
      <c r="N310" s="203"/>
      <c r="O310" s="181"/>
      <c r="P310" s="181"/>
      <c r="Q310" s="181"/>
      <c r="R310" s="181"/>
      <c r="S310" s="205"/>
      <c r="T310" s="206"/>
      <c r="U310" s="206"/>
      <c r="V310" s="206"/>
      <c r="W310" s="206"/>
      <c r="X310" s="206"/>
      <c r="Y310" s="206"/>
      <c r="Z310" s="207"/>
      <c r="AA310" s="207"/>
      <c r="AB310" s="207"/>
      <c r="AC310" s="207"/>
      <c r="AD310" s="207"/>
      <c r="AE310" s="207"/>
      <c r="AF310" s="207"/>
      <c r="AG310" s="207"/>
      <c r="AH310" s="207"/>
      <c r="AI310" s="207"/>
      <c r="AJ310" s="207"/>
      <c r="AK310" s="207"/>
      <c r="AL310" s="207" t="s">
        <v>3435</v>
      </c>
      <c r="AM310" s="207" t="s">
        <v>3435</v>
      </c>
      <c r="AN310" s="207" t="s">
        <v>3435</v>
      </c>
      <c r="AO310" s="207" t="s">
        <v>3435</v>
      </c>
      <c r="AP310" s="207" t="s">
        <v>3435</v>
      </c>
      <c r="AQ310" s="207" t="s">
        <v>3435</v>
      </c>
      <c r="AR310" s="207"/>
      <c r="AS310" s="207"/>
      <c r="AT310" s="207"/>
      <c r="AU310" s="207"/>
      <c r="AV310" s="207"/>
      <c r="AW310" s="207"/>
      <c r="AX310" s="207" t="s">
        <v>3435</v>
      </c>
      <c r="AY310" s="207" t="s">
        <v>3435</v>
      </c>
      <c r="AZ310" s="207" t="s">
        <v>3435</v>
      </c>
      <c r="BA310" s="207" t="s">
        <v>3435</v>
      </c>
      <c r="BB310" s="207" t="s">
        <v>3435</v>
      </c>
      <c r="BC310" s="207"/>
      <c r="BD310" s="207"/>
      <c r="BE310" s="207"/>
      <c r="BF310" s="207"/>
      <c r="BG310" s="207"/>
    </row>
    <row r="311" spans="1:59" ht="32.25" customHeight="1">
      <c r="A311" s="203">
        <v>297</v>
      </c>
      <c r="B311" s="203"/>
      <c r="C311" s="203" t="s">
        <v>2259</v>
      </c>
      <c r="D311" s="194" t="s">
        <v>701</v>
      </c>
      <c r="E311" s="203" t="s">
        <v>3426</v>
      </c>
      <c r="F311" s="203" t="s">
        <v>2332</v>
      </c>
      <c r="G311" s="203"/>
      <c r="H311" s="194" t="s">
        <v>3516</v>
      </c>
      <c r="I311" s="194" t="s">
        <v>3517</v>
      </c>
      <c r="J311" s="180" t="s">
        <v>3442</v>
      </c>
      <c r="K311" s="180" t="s">
        <v>2321</v>
      </c>
      <c r="L311" s="180" t="s">
        <v>2266</v>
      </c>
      <c r="M311" s="203" t="s">
        <v>3518</v>
      </c>
      <c r="N311" s="203"/>
      <c r="O311" s="181"/>
      <c r="P311" s="181"/>
      <c r="Q311" s="181"/>
      <c r="R311" s="181"/>
      <c r="S311" s="205"/>
      <c r="T311" s="206"/>
      <c r="U311" s="206"/>
      <c r="V311" s="206"/>
      <c r="W311" s="206"/>
      <c r="X311" s="206"/>
      <c r="Y311" s="206"/>
      <c r="Z311" s="207"/>
      <c r="AA311" s="207"/>
      <c r="AB311" s="207"/>
      <c r="AC311" s="207"/>
      <c r="AD311" s="207"/>
      <c r="AE311" s="207"/>
      <c r="AF311" s="207"/>
      <c r="AG311" s="207"/>
      <c r="AH311" s="207"/>
      <c r="AI311" s="207"/>
      <c r="AJ311" s="207"/>
      <c r="AK311" s="207"/>
      <c r="AL311" s="207" t="s">
        <v>3435</v>
      </c>
      <c r="AM311" s="207" t="s">
        <v>3435</v>
      </c>
      <c r="AN311" s="207" t="s">
        <v>3435</v>
      </c>
      <c r="AO311" s="207" t="s">
        <v>3435</v>
      </c>
      <c r="AP311" s="207" t="s">
        <v>3435</v>
      </c>
      <c r="AQ311" s="207" t="s">
        <v>3435</v>
      </c>
      <c r="AR311" s="207"/>
      <c r="AS311" s="207"/>
      <c r="AT311" s="207"/>
      <c r="AU311" s="207"/>
      <c r="AV311" s="207"/>
      <c r="AW311" s="207"/>
      <c r="AX311" s="207" t="s">
        <v>3435</v>
      </c>
      <c r="AY311" s="207" t="s">
        <v>3435</v>
      </c>
      <c r="AZ311" s="207" t="s">
        <v>3435</v>
      </c>
      <c r="BA311" s="207" t="s">
        <v>3435</v>
      </c>
      <c r="BB311" s="207" t="s">
        <v>3435</v>
      </c>
      <c r="BC311" s="207"/>
      <c r="BD311" s="207"/>
      <c r="BE311" s="207"/>
      <c r="BF311" s="207"/>
      <c r="BG311" s="207"/>
    </row>
    <row r="312" spans="1:59" ht="32.25" customHeight="1">
      <c r="A312" s="203">
        <v>298</v>
      </c>
      <c r="B312" s="203"/>
      <c r="C312" s="203" t="s">
        <v>2259</v>
      </c>
      <c r="D312" s="194" t="s">
        <v>1478</v>
      </c>
      <c r="E312" s="203" t="s">
        <v>3426</v>
      </c>
      <c r="F312" s="203" t="s">
        <v>2362</v>
      </c>
      <c r="G312" s="203"/>
      <c r="H312" s="194" t="s">
        <v>3519</v>
      </c>
      <c r="I312" s="194" t="s">
        <v>3520</v>
      </c>
      <c r="J312" s="180" t="s">
        <v>3049</v>
      </c>
      <c r="K312" s="180" t="s">
        <v>2305</v>
      </c>
      <c r="L312" s="180" t="s">
        <v>2833</v>
      </c>
      <c r="M312" s="203" t="s">
        <v>3521</v>
      </c>
      <c r="N312" s="203"/>
      <c r="O312" s="181"/>
      <c r="P312" s="181"/>
      <c r="Q312" s="181"/>
      <c r="R312" s="181"/>
      <c r="S312" s="205"/>
      <c r="T312" s="206"/>
      <c r="U312" s="206"/>
      <c r="V312" s="206"/>
      <c r="W312" s="206"/>
      <c r="X312" s="206"/>
      <c r="Y312" s="206"/>
      <c r="Z312" s="207"/>
      <c r="AA312" s="207"/>
      <c r="AB312" s="207"/>
      <c r="AC312" s="207"/>
      <c r="AD312" s="207"/>
      <c r="AE312" s="207"/>
      <c r="AF312" s="207"/>
      <c r="AG312" s="207"/>
      <c r="AH312" s="207"/>
      <c r="AI312" s="207"/>
      <c r="AJ312" s="207"/>
      <c r="AK312" s="207"/>
      <c r="AL312" s="207" t="s">
        <v>3435</v>
      </c>
      <c r="AM312" s="207" t="s">
        <v>3435</v>
      </c>
      <c r="AN312" s="207" t="s">
        <v>3435</v>
      </c>
      <c r="AO312" s="207" t="s">
        <v>3435</v>
      </c>
      <c r="AP312" s="207" t="s">
        <v>3435</v>
      </c>
      <c r="AQ312" s="207" t="s">
        <v>3435</v>
      </c>
      <c r="AR312" s="207"/>
      <c r="AS312" s="207"/>
      <c r="AT312" s="207"/>
      <c r="AU312" s="207"/>
      <c r="AV312" s="207"/>
      <c r="AW312" s="207"/>
      <c r="AX312" s="207" t="s">
        <v>3435</v>
      </c>
      <c r="AY312" s="207" t="s">
        <v>3435</v>
      </c>
      <c r="AZ312" s="207" t="s">
        <v>3435</v>
      </c>
      <c r="BA312" s="207" t="s">
        <v>3435</v>
      </c>
      <c r="BB312" s="207" t="s">
        <v>3435</v>
      </c>
      <c r="BC312" s="207"/>
      <c r="BD312" s="207"/>
      <c r="BE312" s="207"/>
      <c r="BF312" s="207"/>
      <c r="BG312" s="207"/>
    </row>
    <row r="313" spans="1:59" ht="32.25" customHeight="1">
      <c r="A313" s="203">
        <v>299</v>
      </c>
      <c r="B313" s="203"/>
      <c r="C313" s="203" t="s">
        <v>2259</v>
      </c>
      <c r="D313" s="194" t="s">
        <v>1545</v>
      </c>
      <c r="E313" s="203" t="s">
        <v>3426</v>
      </c>
      <c r="F313" s="203" t="s">
        <v>3085</v>
      </c>
      <c r="G313" s="203"/>
      <c r="H313" s="194" t="s">
        <v>3522</v>
      </c>
      <c r="I313" s="194" t="s">
        <v>3255</v>
      </c>
      <c r="J313" s="180" t="s">
        <v>2383</v>
      </c>
      <c r="K313" s="180" t="s">
        <v>2276</v>
      </c>
      <c r="L313" s="180" t="s">
        <v>2266</v>
      </c>
      <c r="M313" s="203" t="s">
        <v>3523</v>
      </c>
      <c r="N313" s="203"/>
      <c r="O313" s="181"/>
      <c r="P313" s="181"/>
      <c r="Q313" s="181"/>
      <c r="R313" s="181"/>
      <c r="S313" s="205"/>
      <c r="T313" s="206"/>
      <c r="U313" s="206"/>
      <c r="V313" s="206"/>
      <c r="W313" s="206"/>
      <c r="X313" s="206"/>
      <c r="Y313" s="206"/>
      <c r="Z313" s="207"/>
      <c r="AA313" s="207"/>
      <c r="AB313" s="207"/>
      <c r="AC313" s="207"/>
      <c r="AD313" s="207"/>
      <c r="AE313" s="207"/>
      <c r="AF313" s="207"/>
      <c r="AG313" s="207"/>
      <c r="AH313" s="207"/>
      <c r="AI313" s="207"/>
      <c r="AJ313" s="207"/>
      <c r="AK313" s="207"/>
      <c r="AL313" s="207" t="s">
        <v>3435</v>
      </c>
      <c r="AM313" s="207" t="s">
        <v>3435</v>
      </c>
      <c r="AN313" s="207" t="s">
        <v>3435</v>
      </c>
      <c r="AO313" s="207" t="s">
        <v>3435</v>
      </c>
      <c r="AP313" s="207" t="s">
        <v>3435</v>
      </c>
      <c r="AQ313" s="207" t="s">
        <v>3435</v>
      </c>
      <c r="AR313" s="207"/>
      <c r="AS313" s="207"/>
      <c r="AT313" s="207"/>
      <c r="AU313" s="207"/>
      <c r="AV313" s="207"/>
      <c r="AW313" s="207"/>
      <c r="AX313" s="207" t="s">
        <v>3435</v>
      </c>
      <c r="AY313" s="207" t="s">
        <v>3435</v>
      </c>
      <c r="AZ313" s="207" t="s">
        <v>3435</v>
      </c>
      <c r="BA313" s="207" t="s">
        <v>3435</v>
      </c>
      <c r="BB313" s="207" t="s">
        <v>3435</v>
      </c>
      <c r="BC313" s="207"/>
      <c r="BD313" s="207"/>
      <c r="BE313" s="207"/>
      <c r="BF313" s="207"/>
      <c r="BG313" s="207"/>
    </row>
    <row r="314" spans="1:59" ht="32.25" customHeight="1">
      <c r="A314" s="203">
        <v>300</v>
      </c>
      <c r="B314" s="203"/>
      <c r="C314" s="203" t="s">
        <v>2259</v>
      </c>
      <c r="D314" s="194" t="s">
        <v>750</v>
      </c>
      <c r="E314" s="203" t="s">
        <v>3524</v>
      </c>
      <c r="F314" s="203" t="s">
        <v>1092</v>
      </c>
      <c r="G314" s="203"/>
      <c r="H314" s="194" t="s">
        <v>3525</v>
      </c>
      <c r="I314" s="194" t="s">
        <v>3526</v>
      </c>
      <c r="J314" s="180" t="s">
        <v>3527</v>
      </c>
      <c r="K314" s="180" t="s">
        <v>2406</v>
      </c>
      <c r="L314" s="180" t="s">
        <v>2266</v>
      </c>
      <c r="M314" s="203" t="s">
        <v>3528</v>
      </c>
      <c r="N314" s="203" t="s">
        <v>2268</v>
      </c>
      <c r="O314" s="181"/>
      <c r="P314" s="181"/>
      <c r="Q314" s="181"/>
      <c r="R314" s="181"/>
      <c r="S314" s="205"/>
      <c r="T314" s="206"/>
      <c r="U314" s="206"/>
      <c r="V314" s="206"/>
      <c r="W314" s="206"/>
      <c r="X314" s="206"/>
      <c r="Y314" s="206"/>
      <c r="Z314" s="207"/>
      <c r="AA314" s="207"/>
      <c r="AB314" s="207"/>
      <c r="AC314" s="207"/>
      <c r="AD314" s="207" t="s">
        <v>2269</v>
      </c>
      <c r="AE314" s="207" t="s">
        <v>2269</v>
      </c>
      <c r="AF314" s="207" t="s">
        <v>2269</v>
      </c>
      <c r="AG314" s="207" t="s">
        <v>2269</v>
      </c>
      <c r="AH314" s="207" t="s">
        <v>2269</v>
      </c>
      <c r="AI314" s="207" t="s">
        <v>2269</v>
      </c>
      <c r="AJ314" s="207" t="s">
        <v>2269</v>
      </c>
      <c r="AK314" s="207" t="s">
        <v>2269</v>
      </c>
      <c r="AL314" s="207" t="s">
        <v>2269</v>
      </c>
      <c r="AM314" s="207" t="s">
        <v>2269</v>
      </c>
      <c r="AN314" s="207" t="s">
        <v>2269</v>
      </c>
      <c r="AO314" s="207" t="s">
        <v>2269</v>
      </c>
      <c r="AP314" s="207" t="s">
        <v>2269</v>
      </c>
      <c r="AQ314" s="207" t="s">
        <v>2269</v>
      </c>
      <c r="AR314" s="207" t="s">
        <v>2269</v>
      </c>
      <c r="AS314" s="207" t="s">
        <v>2269</v>
      </c>
      <c r="AT314" s="207" t="s">
        <v>2269</v>
      </c>
      <c r="AU314" s="207" t="s">
        <v>2269</v>
      </c>
      <c r="AV314" s="207" t="s">
        <v>2269</v>
      </c>
      <c r="AW314" s="207" t="s">
        <v>2269</v>
      </c>
      <c r="AX314" s="207" t="s">
        <v>2269</v>
      </c>
      <c r="AY314" s="207" t="s">
        <v>2269</v>
      </c>
      <c r="AZ314" s="207" t="s">
        <v>2269</v>
      </c>
      <c r="BA314" s="207" t="s">
        <v>2269</v>
      </c>
      <c r="BB314" s="207" t="s">
        <v>2269</v>
      </c>
      <c r="BC314" s="207"/>
      <c r="BD314" s="207"/>
      <c r="BE314" s="207"/>
      <c r="BF314" s="207"/>
      <c r="BG314" s="207"/>
    </row>
    <row r="315" spans="1:59" ht="32.25" customHeight="1">
      <c r="A315" s="203">
        <v>301</v>
      </c>
      <c r="B315" s="203"/>
      <c r="C315" s="203" t="s">
        <v>2259</v>
      </c>
      <c r="D315" s="194" t="s">
        <v>1071</v>
      </c>
      <c r="E315" s="203" t="s">
        <v>3524</v>
      </c>
      <c r="F315" s="203"/>
      <c r="G315" s="203" t="s">
        <v>2295</v>
      </c>
      <c r="H315" s="194" t="s">
        <v>3529</v>
      </c>
      <c r="I315" s="194" t="s">
        <v>3530</v>
      </c>
      <c r="J315" s="180" t="s">
        <v>2298</v>
      </c>
      <c r="K315" s="180" t="s">
        <v>2440</v>
      </c>
      <c r="L315" s="180" t="s">
        <v>2266</v>
      </c>
      <c r="M315" s="203" t="s">
        <v>3531</v>
      </c>
      <c r="N315" s="203"/>
      <c r="O315" s="181"/>
      <c r="P315" s="181"/>
      <c r="Q315" s="181"/>
      <c r="R315" s="181"/>
      <c r="S315" s="205"/>
      <c r="T315" s="206"/>
      <c r="U315" s="206"/>
      <c r="V315" s="206"/>
      <c r="W315" s="206"/>
      <c r="X315" s="206"/>
      <c r="Y315" s="206"/>
      <c r="Z315" s="207"/>
      <c r="AA315" s="207"/>
      <c r="AB315" s="207"/>
      <c r="AC315" s="207"/>
      <c r="AD315" s="207"/>
      <c r="AE315" s="207"/>
      <c r="AF315" s="207"/>
      <c r="AG315" s="207"/>
      <c r="AH315" s="207"/>
      <c r="AI315" s="207"/>
      <c r="AJ315" s="207"/>
      <c r="AK315" s="207"/>
      <c r="AL315" s="207"/>
      <c r="AM315" s="207"/>
      <c r="AN315" s="207"/>
      <c r="AO315" s="207"/>
      <c r="AP315" s="207"/>
      <c r="AQ315" s="207"/>
      <c r="AR315" s="207"/>
      <c r="AS315" s="207"/>
      <c r="AT315" s="207"/>
      <c r="AU315" s="207"/>
      <c r="AV315" s="207"/>
      <c r="AW315" s="207"/>
      <c r="AX315" s="207"/>
      <c r="AY315" s="207"/>
      <c r="AZ315" s="207"/>
      <c r="BA315" s="207"/>
      <c r="BB315" s="207"/>
      <c r="BC315" s="207"/>
      <c r="BD315" s="207"/>
      <c r="BE315" s="207"/>
      <c r="BF315" s="207"/>
      <c r="BG315" s="207"/>
    </row>
    <row r="316" spans="1:59" ht="32.25" customHeight="1">
      <c r="A316" s="203">
        <v>302</v>
      </c>
      <c r="B316" s="203"/>
      <c r="C316" s="203" t="s">
        <v>2259</v>
      </c>
      <c r="D316" s="194" t="s">
        <v>299</v>
      </c>
      <c r="E316" s="203" t="s">
        <v>3524</v>
      </c>
      <c r="F316" s="203" t="s">
        <v>2606</v>
      </c>
      <c r="G316" s="203"/>
      <c r="H316" s="194" t="s">
        <v>3532</v>
      </c>
      <c r="I316" s="194" t="s">
        <v>3533</v>
      </c>
      <c r="J316" s="180" t="s">
        <v>2315</v>
      </c>
      <c r="K316" s="180" t="s">
        <v>2299</v>
      </c>
      <c r="L316" s="180" t="s">
        <v>2266</v>
      </c>
      <c r="M316" s="203" t="s">
        <v>3534</v>
      </c>
      <c r="N316" s="203"/>
      <c r="O316" s="181"/>
      <c r="P316" s="181"/>
      <c r="Q316" s="181"/>
      <c r="R316" s="181"/>
      <c r="S316" s="205"/>
      <c r="T316" s="206"/>
      <c r="U316" s="206"/>
      <c r="V316" s="206"/>
      <c r="W316" s="206"/>
      <c r="X316" s="206"/>
      <c r="Y316" s="206"/>
      <c r="Z316" s="207"/>
      <c r="AA316" s="207"/>
      <c r="AB316" s="207"/>
      <c r="AC316" s="207"/>
      <c r="AD316" s="207"/>
      <c r="AE316" s="207"/>
      <c r="AF316" s="207"/>
      <c r="AG316" s="207"/>
      <c r="AH316" s="207"/>
      <c r="AI316" s="207"/>
      <c r="AJ316" s="207"/>
      <c r="AK316" s="207"/>
      <c r="AL316" s="207"/>
      <c r="AM316" s="207"/>
      <c r="AN316" s="207"/>
      <c r="AO316" s="207"/>
      <c r="AP316" s="207"/>
      <c r="AQ316" s="207"/>
      <c r="AR316" s="207"/>
      <c r="AS316" s="207"/>
      <c r="AT316" s="207"/>
      <c r="AU316" s="207"/>
      <c r="AV316" s="207"/>
      <c r="AW316" s="207"/>
      <c r="AX316" s="207"/>
      <c r="AY316" s="207"/>
      <c r="AZ316" s="207"/>
      <c r="BA316" s="207"/>
      <c r="BB316" s="207"/>
      <c r="BC316" s="207"/>
      <c r="BD316" s="207"/>
      <c r="BE316" s="207"/>
      <c r="BF316" s="207"/>
      <c r="BG316" s="207"/>
    </row>
    <row r="317" spans="1:59" ht="32.25" customHeight="1">
      <c r="A317" s="203">
        <v>303</v>
      </c>
      <c r="B317" s="203"/>
      <c r="C317" s="203" t="s">
        <v>2259</v>
      </c>
      <c r="D317" s="194" t="s">
        <v>646</v>
      </c>
      <c r="E317" s="203" t="s">
        <v>3524</v>
      </c>
      <c r="F317" s="203"/>
      <c r="G317" s="203" t="s">
        <v>2272</v>
      </c>
      <c r="H317" s="194" t="s">
        <v>3535</v>
      </c>
      <c r="I317" s="194"/>
      <c r="J317" s="180" t="s">
        <v>3536</v>
      </c>
      <c r="K317" s="180" t="s">
        <v>3537</v>
      </c>
      <c r="L317" s="180" t="s">
        <v>3538</v>
      </c>
      <c r="M317" s="203" t="s">
        <v>3539</v>
      </c>
      <c r="N317" s="203"/>
      <c r="O317" s="181"/>
      <c r="P317" s="181"/>
      <c r="Q317" s="181"/>
      <c r="R317" s="181"/>
      <c r="S317" s="205"/>
      <c r="T317" s="206"/>
      <c r="U317" s="206"/>
      <c r="V317" s="206"/>
      <c r="W317" s="206"/>
      <c r="X317" s="206"/>
      <c r="Y317" s="206"/>
      <c r="Z317" s="207"/>
      <c r="AA317" s="207"/>
      <c r="AB317" s="207"/>
      <c r="AC317" s="207"/>
      <c r="AD317" s="207"/>
      <c r="AE317" s="207"/>
      <c r="AF317" s="207"/>
      <c r="AG317" s="207"/>
      <c r="AH317" s="207"/>
      <c r="AI317" s="207"/>
      <c r="AJ317" s="207"/>
      <c r="AK317" s="207"/>
      <c r="AL317" s="207"/>
      <c r="AM317" s="207"/>
      <c r="AN317" s="207"/>
      <c r="AO317" s="207"/>
      <c r="AP317" s="207"/>
      <c r="AQ317" s="207"/>
      <c r="AR317" s="207"/>
      <c r="AS317" s="207"/>
      <c r="AT317" s="207"/>
      <c r="AU317" s="207"/>
      <c r="AV317" s="207"/>
      <c r="AW317" s="207"/>
      <c r="AX317" s="207"/>
      <c r="AY317" s="207"/>
      <c r="AZ317" s="207"/>
      <c r="BA317" s="207"/>
      <c r="BB317" s="207"/>
      <c r="BC317" s="207"/>
      <c r="BD317" s="207"/>
      <c r="BE317" s="207"/>
      <c r="BF317" s="207"/>
      <c r="BG317" s="207"/>
    </row>
    <row r="318" spans="1:59" ht="32.25" customHeight="1">
      <c r="A318" s="203">
        <v>304</v>
      </c>
      <c r="B318" s="203"/>
      <c r="C318" s="203" t="s">
        <v>2259</v>
      </c>
      <c r="D318" s="194" t="s">
        <v>1725</v>
      </c>
      <c r="E318" s="203" t="s">
        <v>3524</v>
      </c>
      <c r="F318" s="203"/>
      <c r="G318" s="203" t="s">
        <v>2373</v>
      </c>
      <c r="H318" s="194" t="s">
        <v>3540</v>
      </c>
      <c r="I318" s="194" t="s">
        <v>3541</v>
      </c>
      <c r="J318" s="180" t="s">
        <v>3542</v>
      </c>
      <c r="K318" s="180" t="s">
        <v>3543</v>
      </c>
      <c r="L318" s="180" t="s">
        <v>3544</v>
      </c>
      <c r="M318" s="203" t="s">
        <v>3545</v>
      </c>
      <c r="N318" s="203"/>
      <c r="O318" s="181"/>
      <c r="P318" s="181"/>
      <c r="Q318" s="181"/>
      <c r="R318" s="181"/>
      <c r="S318" s="205"/>
      <c r="T318" s="206"/>
      <c r="U318" s="206"/>
      <c r="V318" s="206"/>
      <c r="W318" s="206"/>
      <c r="X318" s="206"/>
      <c r="Y318" s="206"/>
      <c r="Z318" s="207"/>
      <c r="AA318" s="207"/>
      <c r="AB318" s="207"/>
      <c r="AC318" s="207"/>
      <c r="AD318" s="207"/>
      <c r="AE318" s="207"/>
      <c r="AF318" s="207"/>
      <c r="AG318" s="207"/>
      <c r="AH318" s="207"/>
      <c r="AI318" s="207"/>
      <c r="AJ318" s="207"/>
      <c r="AK318" s="207"/>
      <c r="AL318" s="207"/>
      <c r="AM318" s="207"/>
      <c r="AN318" s="207"/>
      <c r="AO318" s="207"/>
      <c r="AP318" s="207"/>
      <c r="AQ318" s="207"/>
      <c r="AR318" s="207"/>
      <c r="AS318" s="207"/>
      <c r="AT318" s="207"/>
      <c r="AU318" s="207"/>
      <c r="AV318" s="207"/>
      <c r="AW318" s="207"/>
      <c r="AX318" s="207"/>
      <c r="AY318" s="207"/>
      <c r="AZ318" s="207"/>
      <c r="BA318" s="207"/>
      <c r="BB318" s="207"/>
      <c r="BC318" s="207"/>
      <c r="BD318" s="207"/>
      <c r="BE318" s="207"/>
      <c r="BF318" s="207"/>
      <c r="BG318" s="207"/>
    </row>
    <row r="319" spans="1:59" ht="32.25" customHeight="1">
      <c r="A319" s="203">
        <v>305</v>
      </c>
      <c r="B319" s="203"/>
      <c r="C319" s="203" t="s">
        <v>2259</v>
      </c>
      <c r="D319" s="194" t="s">
        <v>1784</v>
      </c>
      <c r="E319" s="203" t="s">
        <v>3524</v>
      </c>
      <c r="F319" s="203"/>
      <c r="G319" s="203" t="s">
        <v>2418</v>
      </c>
      <c r="H319" s="194" t="s">
        <v>3546</v>
      </c>
      <c r="I319" s="194" t="s">
        <v>3547</v>
      </c>
      <c r="J319" s="180" t="s">
        <v>3449</v>
      </c>
      <c r="K319" s="180" t="s">
        <v>2406</v>
      </c>
      <c r="L319" s="180" t="s">
        <v>2266</v>
      </c>
      <c r="M319" s="203" t="s">
        <v>3548</v>
      </c>
      <c r="N319" s="203"/>
      <c r="O319" s="181"/>
      <c r="P319" s="181"/>
      <c r="Q319" s="181"/>
      <c r="R319" s="181"/>
      <c r="S319" s="205"/>
      <c r="T319" s="206"/>
      <c r="U319" s="206"/>
      <c r="V319" s="206"/>
      <c r="W319" s="206"/>
      <c r="X319" s="206"/>
      <c r="Y319" s="206"/>
      <c r="Z319" s="207"/>
      <c r="AA319" s="207"/>
      <c r="AB319" s="207"/>
      <c r="AC319" s="207"/>
      <c r="AD319" s="207"/>
      <c r="AE319" s="207"/>
      <c r="AF319" s="207"/>
      <c r="AG319" s="207"/>
      <c r="AH319" s="207"/>
      <c r="AI319" s="207"/>
      <c r="AJ319" s="207"/>
      <c r="AK319" s="207"/>
      <c r="AL319" s="207"/>
      <c r="AM319" s="207"/>
      <c r="AN319" s="207"/>
      <c r="AO319" s="207"/>
      <c r="AP319" s="207"/>
      <c r="AQ319" s="207"/>
      <c r="AR319" s="207"/>
      <c r="AS319" s="207"/>
      <c r="AT319" s="207"/>
      <c r="AU319" s="207"/>
      <c r="AV319" s="207"/>
      <c r="AW319" s="207"/>
      <c r="AX319" s="207"/>
      <c r="AY319" s="207"/>
      <c r="AZ319" s="207"/>
      <c r="BA319" s="207"/>
      <c r="BB319" s="207"/>
      <c r="BC319" s="207"/>
      <c r="BD319" s="207"/>
      <c r="BE319" s="207"/>
      <c r="BF319" s="207"/>
      <c r="BG319" s="207"/>
    </row>
    <row r="320" spans="1:59" ht="32.25" customHeight="1">
      <c r="A320" s="203">
        <v>306</v>
      </c>
      <c r="B320" s="203"/>
      <c r="C320" s="203" t="s">
        <v>2259</v>
      </c>
      <c r="D320" s="194" t="s">
        <v>1821</v>
      </c>
      <c r="E320" s="203" t="s">
        <v>3549</v>
      </c>
      <c r="F320" s="203" t="s">
        <v>2450</v>
      </c>
      <c r="G320" s="203"/>
      <c r="H320" s="194" t="s">
        <v>3550</v>
      </c>
      <c r="I320" s="194" t="s">
        <v>3551</v>
      </c>
      <c r="J320" s="180" t="s">
        <v>3238</v>
      </c>
      <c r="K320" s="180" t="s">
        <v>2435</v>
      </c>
      <c r="L320" s="180" t="s">
        <v>2266</v>
      </c>
      <c r="M320" s="203" t="s">
        <v>3552</v>
      </c>
      <c r="N320" s="203"/>
      <c r="O320" s="181"/>
      <c r="P320" s="181"/>
      <c r="Q320" s="181"/>
      <c r="R320" s="181"/>
      <c r="S320" s="205"/>
      <c r="T320" s="206"/>
      <c r="U320" s="206"/>
      <c r="V320" s="206"/>
      <c r="W320" s="206"/>
      <c r="X320" s="206"/>
      <c r="Y320" s="206"/>
      <c r="Z320" s="207"/>
      <c r="AA320" s="207"/>
      <c r="AB320" s="207"/>
      <c r="AC320" s="207"/>
      <c r="AD320" s="207"/>
      <c r="AE320" s="207"/>
      <c r="AF320" s="207"/>
      <c r="AG320" s="207"/>
      <c r="AH320" s="207"/>
      <c r="AI320" s="207"/>
      <c r="AJ320" s="207"/>
      <c r="AK320" s="207"/>
      <c r="AL320" s="207"/>
      <c r="AM320" s="207"/>
      <c r="AN320" s="207"/>
      <c r="AO320" s="207"/>
      <c r="AP320" s="207"/>
      <c r="AQ320" s="207"/>
      <c r="AR320" s="207"/>
      <c r="AS320" s="207"/>
      <c r="AT320" s="207"/>
      <c r="AU320" s="207"/>
      <c r="AV320" s="207"/>
      <c r="AW320" s="207"/>
      <c r="AX320" s="207"/>
      <c r="AY320" s="207"/>
      <c r="AZ320" s="207"/>
      <c r="BA320" s="207"/>
      <c r="BB320" s="207"/>
      <c r="BC320" s="207"/>
      <c r="BD320" s="207"/>
      <c r="BE320" s="207"/>
      <c r="BF320" s="207"/>
      <c r="BG320" s="207"/>
    </row>
    <row r="321" spans="1:59" ht="32.25" customHeight="1">
      <c r="A321" s="203">
        <v>307</v>
      </c>
      <c r="B321" s="203"/>
      <c r="C321" s="203" t="s">
        <v>2259</v>
      </c>
      <c r="D321" s="194" t="s">
        <v>502</v>
      </c>
      <c r="E321" s="203" t="s">
        <v>3549</v>
      </c>
      <c r="F321" s="203"/>
      <c r="G321" s="203" t="s">
        <v>1092</v>
      </c>
      <c r="H321" s="194" t="s">
        <v>3553</v>
      </c>
      <c r="I321" s="194" t="s">
        <v>3554</v>
      </c>
      <c r="J321" s="180" t="s">
        <v>3555</v>
      </c>
      <c r="K321" s="180" t="s">
        <v>2351</v>
      </c>
      <c r="L321" s="180" t="s">
        <v>2266</v>
      </c>
      <c r="M321" s="203" t="s">
        <v>3556</v>
      </c>
      <c r="N321" s="203"/>
      <c r="O321" s="181"/>
      <c r="P321" s="181"/>
      <c r="Q321" s="181"/>
      <c r="R321" s="181"/>
      <c r="S321" s="205"/>
      <c r="T321" s="206"/>
      <c r="U321" s="206"/>
      <c r="V321" s="206"/>
      <c r="W321" s="206"/>
      <c r="X321" s="206"/>
      <c r="Y321" s="206"/>
      <c r="Z321" s="207"/>
      <c r="AA321" s="207"/>
      <c r="AB321" s="207"/>
      <c r="AC321" s="207"/>
      <c r="AD321" s="207"/>
      <c r="AE321" s="207"/>
      <c r="AF321" s="207"/>
      <c r="AG321" s="207"/>
      <c r="AH321" s="207"/>
      <c r="AI321" s="207"/>
      <c r="AJ321" s="207"/>
      <c r="AK321" s="207"/>
      <c r="AL321" s="207"/>
      <c r="AM321" s="207"/>
      <c r="AN321" s="207"/>
      <c r="AO321" s="207"/>
      <c r="AP321" s="207"/>
      <c r="AQ321" s="207"/>
      <c r="AR321" s="207"/>
      <c r="AS321" s="207"/>
      <c r="AT321" s="207"/>
      <c r="AU321" s="207"/>
      <c r="AV321" s="207"/>
      <c r="AW321" s="207"/>
      <c r="AX321" s="207"/>
      <c r="AY321" s="207"/>
      <c r="AZ321" s="207"/>
      <c r="BA321" s="207"/>
      <c r="BB321" s="207"/>
      <c r="BC321" s="207"/>
      <c r="BD321" s="207"/>
      <c r="BE321" s="207"/>
      <c r="BF321" s="207"/>
      <c r="BG321" s="207"/>
    </row>
    <row r="322" spans="1:59" ht="32.25" customHeight="1">
      <c r="A322" s="203">
        <v>308</v>
      </c>
      <c r="B322" s="203"/>
      <c r="C322" s="203" t="s">
        <v>2259</v>
      </c>
      <c r="D322" s="194" t="s">
        <v>639</v>
      </c>
      <c r="E322" s="203" t="s">
        <v>3549</v>
      </c>
      <c r="F322" s="203"/>
      <c r="G322" s="203" t="s">
        <v>2272</v>
      </c>
      <c r="H322" s="194" t="s">
        <v>3557</v>
      </c>
      <c r="I322" s="194" t="s">
        <v>3558</v>
      </c>
      <c r="J322" s="180" t="s">
        <v>3345</v>
      </c>
      <c r="K322" s="180" t="s">
        <v>2666</v>
      </c>
      <c r="L322" s="180" t="s">
        <v>2266</v>
      </c>
      <c r="M322" s="203" t="s">
        <v>3559</v>
      </c>
      <c r="N322" s="203"/>
      <c r="O322" s="181"/>
      <c r="P322" s="181"/>
      <c r="Q322" s="181"/>
      <c r="R322" s="181"/>
      <c r="S322" s="205"/>
      <c r="T322" s="206"/>
      <c r="U322" s="206"/>
      <c r="V322" s="206"/>
      <c r="W322" s="206"/>
      <c r="X322" s="206"/>
      <c r="Y322" s="206"/>
      <c r="Z322" s="207"/>
      <c r="AA322" s="207"/>
      <c r="AB322" s="207"/>
      <c r="AC322" s="207"/>
      <c r="AD322" s="207"/>
      <c r="AE322" s="207"/>
      <c r="AF322" s="207"/>
      <c r="AG322" s="207"/>
      <c r="AH322" s="207"/>
      <c r="AI322" s="207"/>
      <c r="AJ322" s="207"/>
      <c r="AK322" s="207"/>
      <c r="AL322" s="207"/>
      <c r="AM322" s="207"/>
      <c r="AN322" s="207"/>
      <c r="AO322" s="207"/>
      <c r="AP322" s="207"/>
      <c r="AQ322" s="207"/>
      <c r="AR322" s="207"/>
      <c r="AS322" s="207"/>
      <c r="AT322" s="207"/>
      <c r="AU322" s="207"/>
      <c r="AV322" s="207"/>
      <c r="AW322" s="207"/>
      <c r="AX322" s="207"/>
      <c r="AY322" s="207"/>
      <c r="AZ322" s="207"/>
      <c r="BA322" s="207"/>
      <c r="BB322" s="207"/>
      <c r="BC322" s="207"/>
      <c r="BD322" s="207"/>
      <c r="BE322" s="207"/>
      <c r="BF322" s="207"/>
      <c r="BG322" s="207"/>
    </row>
    <row r="323" spans="1:59" ht="32.25" customHeight="1">
      <c r="A323" s="203">
        <v>309</v>
      </c>
      <c r="B323" s="203"/>
      <c r="C323" s="203" t="s">
        <v>2259</v>
      </c>
      <c r="D323" s="194" t="s">
        <v>349</v>
      </c>
      <c r="E323" s="203" t="s">
        <v>3560</v>
      </c>
      <c r="F323" s="203"/>
      <c r="G323" s="203" t="s">
        <v>2380</v>
      </c>
      <c r="H323" s="194" t="s">
        <v>3561</v>
      </c>
      <c r="I323" s="194" t="s">
        <v>3562</v>
      </c>
      <c r="J323" s="180" t="s">
        <v>3045</v>
      </c>
      <c r="K323" s="180" t="s">
        <v>2435</v>
      </c>
      <c r="L323" s="180" t="s">
        <v>2266</v>
      </c>
      <c r="M323" s="203" t="s">
        <v>3563</v>
      </c>
      <c r="N323" s="203" t="s">
        <v>2268</v>
      </c>
      <c r="O323" s="181"/>
      <c r="P323" s="181"/>
      <c r="Q323" s="181"/>
      <c r="R323" s="181"/>
      <c r="S323" s="205"/>
      <c r="T323" s="206"/>
      <c r="U323" s="206"/>
      <c r="V323" s="206"/>
      <c r="W323" s="206"/>
      <c r="X323" s="206"/>
      <c r="Y323" s="206"/>
      <c r="Z323" s="206"/>
      <c r="AA323" s="207"/>
      <c r="AB323" s="207"/>
      <c r="AC323" s="207"/>
      <c r="AD323" s="207" t="s">
        <v>2269</v>
      </c>
      <c r="AE323" s="207" t="s">
        <v>2269</v>
      </c>
      <c r="AF323" s="207" t="s">
        <v>2269</v>
      </c>
      <c r="AG323" s="207" t="s">
        <v>2269</v>
      </c>
      <c r="AH323" s="207" t="s">
        <v>2269</v>
      </c>
      <c r="AI323" s="207" t="s">
        <v>2269</v>
      </c>
      <c r="AJ323" s="207" t="s">
        <v>2269</v>
      </c>
      <c r="AK323" s="207" t="s">
        <v>2269</v>
      </c>
      <c r="AL323" s="207" t="s">
        <v>2269</v>
      </c>
      <c r="AM323" s="207" t="s">
        <v>2269</v>
      </c>
      <c r="AN323" s="207" t="s">
        <v>2269</v>
      </c>
      <c r="AO323" s="207" t="s">
        <v>2269</v>
      </c>
      <c r="AP323" s="207" t="s">
        <v>2269</v>
      </c>
      <c r="AQ323" s="207" t="s">
        <v>2269</v>
      </c>
      <c r="AR323" s="207" t="s">
        <v>2269</v>
      </c>
      <c r="AS323" s="207" t="s">
        <v>2269</v>
      </c>
      <c r="AT323" s="207" t="s">
        <v>2269</v>
      </c>
      <c r="AU323" s="207" t="s">
        <v>2269</v>
      </c>
      <c r="AV323" s="207" t="s">
        <v>2269</v>
      </c>
      <c r="AW323" s="207" t="s">
        <v>2269</v>
      </c>
      <c r="AX323" s="207" t="s">
        <v>2269</v>
      </c>
      <c r="AY323" s="207" t="s">
        <v>2269</v>
      </c>
      <c r="AZ323" s="207" t="s">
        <v>2269</v>
      </c>
      <c r="BA323" s="207" t="s">
        <v>2269</v>
      </c>
      <c r="BB323" s="207" t="s">
        <v>2269</v>
      </c>
      <c r="BC323" s="207"/>
      <c r="BD323" s="207" t="s">
        <v>2269</v>
      </c>
      <c r="BE323" s="207"/>
      <c r="BF323" s="207"/>
      <c r="BG323" s="207"/>
    </row>
    <row r="324" spans="1:59" ht="32.25" customHeight="1">
      <c r="A324" s="203">
        <v>310</v>
      </c>
      <c r="B324" s="203"/>
      <c r="C324" s="203" t="s">
        <v>2259</v>
      </c>
      <c r="D324" s="194" t="s">
        <v>730</v>
      </c>
      <c r="E324" s="203" t="s">
        <v>3560</v>
      </c>
      <c r="F324" s="203"/>
      <c r="G324" s="203" t="s">
        <v>2332</v>
      </c>
      <c r="H324" s="194" t="s">
        <v>3564</v>
      </c>
      <c r="I324" s="194" t="s">
        <v>2536</v>
      </c>
      <c r="J324" s="180" t="s">
        <v>3345</v>
      </c>
      <c r="K324" s="180" t="s">
        <v>2299</v>
      </c>
      <c r="L324" s="180" t="s">
        <v>2266</v>
      </c>
      <c r="M324" s="203" t="s">
        <v>3565</v>
      </c>
      <c r="N324" s="203"/>
      <c r="O324" s="181"/>
      <c r="P324" s="181"/>
      <c r="Q324" s="181"/>
      <c r="R324" s="181"/>
      <c r="S324" s="205"/>
      <c r="T324" s="206"/>
      <c r="U324" s="206"/>
      <c r="V324" s="206"/>
      <c r="W324" s="206"/>
      <c r="X324" s="206"/>
      <c r="Y324" s="206"/>
      <c r="Z324" s="206"/>
      <c r="AA324" s="207"/>
      <c r="AB324" s="207"/>
      <c r="AC324" s="207"/>
      <c r="AD324" s="207" t="s">
        <v>3435</v>
      </c>
      <c r="AE324" s="207" t="s">
        <v>3435</v>
      </c>
      <c r="AF324" s="207" t="s">
        <v>3435</v>
      </c>
      <c r="AG324" s="207" t="s">
        <v>3435</v>
      </c>
      <c r="AH324" s="207" t="s">
        <v>3435</v>
      </c>
      <c r="AI324" s="207" t="s">
        <v>3435</v>
      </c>
      <c r="AJ324" s="207" t="s">
        <v>3435</v>
      </c>
      <c r="AK324" s="207" t="s">
        <v>3435</v>
      </c>
      <c r="AL324" s="207" t="s">
        <v>2269</v>
      </c>
      <c r="AM324" s="207" t="s">
        <v>2269</v>
      </c>
      <c r="AN324" s="207" t="s">
        <v>2269</v>
      </c>
      <c r="AO324" s="207" t="s">
        <v>2269</v>
      </c>
      <c r="AP324" s="207" t="s">
        <v>2269</v>
      </c>
      <c r="AQ324" s="207" t="s">
        <v>3435</v>
      </c>
      <c r="AR324" s="207" t="s">
        <v>3435</v>
      </c>
      <c r="AS324" s="207" t="s">
        <v>3435</v>
      </c>
      <c r="AT324" s="207" t="s">
        <v>3435</v>
      </c>
      <c r="AU324" s="207" t="s">
        <v>3435</v>
      </c>
      <c r="AV324" s="207" t="s">
        <v>3435</v>
      </c>
      <c r="AW324" s="207" t="s">
        <v>3435</v>
      </c>
      <c r="AX324" s="207" t="s">
        <v>2269</v>
      </c>
      <c r="AY324" s="207" t="s">
        <v>2269</v>
      </c>
      <c r="AZ324" s="207" t="s">
        <v>3435</v>
      </c>
      <c r="BA324" s="207" t="s">
        <v>3435</v>
      </c>
      <c r="BB324" s="207" t="s">
        <v>3435</v>
      </c>
      <c r="BC324" s="207"/>
      <c r="BD324" s="207" t="s">
        <v>2269</v>
      </c>
      <c r="BE324" s="207"/>
      <c r="BF324" s="207"/>
      <c r="BG324" s="207"/>
    </row>
    <row r="325" spans="1:59" ht="32.25" customHeight="1">
      <c r="A325" s="203">
        <v>311</v>
      </c>
      <c r="B325" s="203"/>
      <c r="C325" s="203" t="s">
        <v>2259</v>
      </c>
      <c r="D325" s="194" t="s">
        <v>3566</v>
      </c>
      <c r="E325" s="203" t="s">
        <v>3560</v>
      </c>
      <c r="F325" s="203"/>
      <c r="G325" s="203" t="s">
        <v>2289</v>
      </c>
      <c r="H325" s="194" t="s">
        <v>3567</v>
      </c>
      <c r="I325" s="194" t="s">
        <v>3568</v>
      </c>
      <c r="J325" s="180" t="s">
        <v>2726</v>
      </c>
      <c r="K325" s="180" t="s">
        <v>2305</v>
      </c>
      <c r="L325" s="180" t="s">
        <v>2266</v>
      </c>
      <c r="M325" s="203" t="s">
        <v>3569</v>
      </c>
      <c r="N325" s="203"/>
      <c r="O325" s="181"/>
      <c r="P325" s="181"/>
      <c r="Q325" s="181"/>
      <c r="R325" s="181"/>
      <c r="S325" s="205"/>
      <c r="T325" s="206"/>
      <c r="U325" s="206"/>
      <c r="V325" s="206"/>
      <c r="W325" s="206"/>
      <c r="X325" s="206"/>
      <c r="Y325" s="206"/>
      <c r="Z325" s="206"/>
      <c r="AA325" s="207"/>
      <c r="AB325" s="207"/>
      <c r="AC325" s="207"/>
      <c r="AD325" s="207" t="s">
        <v>3435</v>
      </c>
      <c r="AE325" s="207" t="s">
        <v>3435</v>
      </c>
      <c r="AF325" s="207" t="s">
        <v>3435</v>
      </c>
      <c r="AG325" s="207" t="s">
        <v>3435</v>
      </c>
      <c r="AH325" s="207" t="s">
        <v>3435</v>
      </c>
      <c r="AI325" s="207" t="s">
        <v>3435</v>
      </c>
      <c r="AJ325" s="207" t="s">
        <v>3435</v>
      </c>
      <c r="AK325" s="207" t="s">
        <v>3435</v>
      </c>
      <c r="AL325" s="207" t="s">
        <v>2269</v>
      </c>
      <c r="AM325" s="207" t="s">
        <v>2269</v>
      </c>
      <c r="AN325" s="207" t="s">
        <v>2269</v>
      </c>
      <c r="AO325" s="207" t="s">
        <v>2269</v>
      </c>
      <c r="AP325" s="207" t="s">
        <v>2269</v>
      </c>
      <c r="AQ325" s="207" t="s">
        <v>3435</v>
      </c>
      <c r="AR325" s="207" t="s">
        <v>3435</v>
      </c>
      <c r="AS325" s="207" t="s">
        <v>3435</v>
      </c>
      <c r="AT325" s="207" t="s">
        <v>3435</v>
      </c>
      <c r="AU325" s="207" t="s">
        <v>3435</v>
      </c>
      <c r="AV325" s="207" t="s">
        <v>3435</v>
      </c>
      <c r="AW325" s="207" t="s">
        <v>3435</v>
      </c>
      <c r="AX325" s="207" t="s">
        <v>2269</v>
      </c>
      <c r="AY325" s="207" t="s">
        <v>2269</v>
      </c>
      <c r="AZ325" s="207" t="s">
        <v>3435</v>
      </c>
      <c r="BA325" s="207" t="s">
        <v>3435</v>
      </c>
      <c r="BB325" s="207" t="s">
        <v>3435</v>
      </c>
      <c r="BC325" s="207"/>
      <c r="BD325" s="207" t="s">
        <v>2269</v>
      </c>
      <c r="BE325" s="207"/>
      <c r="BF325" s="207"/>
      <c r="BG325" s="207"/>
    </row>
    <row r="326" spans="1:59" ht="32.25" customHeight="1">
      <c r="A326" s="203">
        <v>312</v>
      </c>
      <c r="B326" s="203"/>
      <c r="C326" s="203" t="s">
        <v>2259</v>
      </c>
      <c r="D326" s="194" t="s">
        <v>3570</v>
      </c>
      <c r="E326" s="203" t="s">
        <v>3571</v>
      </c>
      <c r="F326" s="203" t="s">
        <v>2465</v>
      </c>
      <c r="G326" s="203"/>
      <c r="H326" s="194" t="s">
        <v>3572</v>
      </c>
      <c r="I326" s="194" t="s">
        <v>3573</v>
      </c>
      <c r="J326" s="180" t="s">
        <v>2281</v>
      </c>
      <c r="K326" s="180" t="s">
        <v>2399</v>
      </c>
      <c r="L326" s="180" t="s">
        <v>2833</v>
      </c>
      <c r="M326" s="203" t="s">
        <v>3574</v>
      </c>
      <c r="N326" s="203" t="s">
        <v>2268</v>
      </c>
      <c r="O326" s="181"/>
      <c r="P326" s="181"/>
      <c r="Q326" s="181"/>
      <c r="R326" s="181"/>
      <c r="S326" s="205"/>
      <c r="T326" s="206"/>
      <c r="U326" s="206"/>
      <c r="V326" s="206"/>
      <c r="W326" s="206"/>
      <c r="X326" s="206"/>
      <c r="Y326" s="206"/>
      <c r="Z326" s="207"/>
      <c r="AA326" s="207"/>
      <c r="AB326" s="207"/>
      <c r="AC326" s="207"/>
      <c r="AD326" s="207" t="s">
        <v>2269</v>
      </c>
      <c r="AE326" s="207" t="s">
        <v>2269</v>
      </c>
      <c r="AF326" s="207" t="s">
        <v>2269</v>
      </c>
      <c r="AG326" s="207" t="s">
        <v>2269</v>
      </c>
      <c r="AH326" s="207" t="s">
        <v>2269</v>
      </c>
      <c r="AI326" s="207" t="s">
        <v>2269</v>
      </c>
      <c r="AJ326" s="207" t="s">
        <v>2269</v>
      </c>
      <c r="AK326" s="207" t="s">
        <v>2269</v>
      </c>
      <c r="AL326" s="207" t="s">
        <v>2269</v>
      </c>
      <c r="AM326" s="207" t="s">
        <v>2269</v>
      </c>
      <c r="AN326" s="207" t="s">
        <v>2269</v>
      </c>
      <c r="AO326" s="207" t="s">
        <v>2269</v>
      </c>
      <c r="AP326" s="207" t="s">
        <v>2269</v>
      </c>
      <c r="AQ326" s="207" t="s">
        <v>2269</v>
      </c>
      <c r="AR326" s="207" t="s">
        <v>2269</v>
      </c>
      <c r="AS326" s="207" t="s">
        <v>2269</v>
      </c>
      <c r="AT326" s="207" t="s">
        <v>2269</v>
      </c>
      <c r="AU326" s="207" t="s">
        <v>2269</v>
      </c>
      <c r="AV326" s="207" t="s">
        <v>2269</v>
      </c>
      <c r="AW326" s="207" t="s">
        <v>2269</v>
      </c>
      <c r="AX326" s="207" t="s">
        <v>2269</v>
      </c>
      <c r="AY326" s="207" t="s">
        <v>2269</v>
      </c>
      <c r="AZ326" s="207" t="s">
        <v>2269</v>
      </c>
      <c r="BA326" s="207" t="s">
        <v>2269</v>
      </c>
      <c r="BB326" s="207" t="s">
        <v>2269</v>
      </c>
      <c r="BC326" s="207"/>
      <c r="BD326" s="207"/>
      <c r="BE326" s="207"/>
      <c r="BF326" s="207"/>
      <c r="BG326" s="207"/>
    </row>
    <row r="327" spans="1:59" ht="32.25" customHeight="1">
      <c r="A327" s="203">
        <v>313</v>
      </c>
      <c r="B327" s="203"/>
      <c r="C327" s="203" t="s">
        <v>2259</v>
      </c>
      <c r="D327" s="194" t="s">
        <v>3575</v>
      </c>
      <c r="E327" s="203" t="s">
        <v>3571</v>
      </c>
      <c r="F327" s="203" t="s">
        <v>2606</v>
      </c>
      <c r="G327" s="203"/>
      <c r="H327" s="194" t="s">
        <v>3576</v>
      </c>
      <c r="I327" s="194" t="s">
        <v>3577</v>
      </c>
      <c r="J327" s="180" t="s">
        <v>2505</v>
      </c>
      <c r="K327" s="180" t="s">
        <v>2351</v>
      </c>
      <c r="L327" s="180" t="s">
        <v>2266</v>
      </c>
      <c r="M327" s="203" t="s">
        <v>3578</v>
      </c>
      <c r="N327" s="203"/>
      <c r="O327" s="181"/>
      <c r="P327" s="181"/>
      <c r="Q327" s="181"/>
      <c r="R327" s="181"/>
      <c r="S327" s="205"/>
      <c r="T327" s="206"/>
      <c r="U327" s="206"/>
      <c r="V327" s="206"/>
      <c r="W327" s="206"/>
      <c r="X327" s="206"/>
      <c r="Y327" s="206"/>
      <c r="Z327" s="207"/>
      <c r="AA327" s="207"/>
      <c r="AB327" s="207"/>
      <c r="AC327" s="207"/>
      <c r="AD327" s="207"/>
      <c r="AE327" s="207"/>
      <c r="AF327" s="207"/>
      <c r="AG327" s="207"/>
      <c r="AH327" s="207"/>
      <c r="AI327" s="207"/>
      <c r="AJ327" s="207"/>
      <c r="AK327" s="207"/>
      <c r="AL327" s="207"/>
      <c r="AM327" s="207"/>
      <c r="AN327" s="207"/>
      <c r="AO327" s="207"/>
      <c r="AP327" s="207"/>
      <c r="AQ327" s="207"/>
      <c r="AR327" s="207"/>
      <c r="AS327" s="207"/>
      <c r="AT327" s="207"/>
      <c r="AU327" s="207"/>
      <c r="AV327" s="207"/>
      <c r="AW327" s="207"/>
      <c r="AX327" s="207"/>
      <c r="AY327" s="207"/>
      <c r="AZ327" s="207"/>
      <c r="BA327" s="207"/>
      <c r="BB327" s="207"/>
      <c r="BC327" s="207"/>
      <c r="BD327" s="207"/>
      <c r="BE327" s="207"/>
      <c r="BF327" s="207"/>
      <c r="BG327" s="207"/>
    </row>
    <row r="328" spans="1:59" ht="32.25" customHeight="1">
      <c r="A328" s="203">
        <v>314</v>
      </c>
      <c r="B328" s="203"/>
      <c r="C328" s="203" t="s">
        <v>2259</v>
      </c>
      <c r="D328" s="194" t="s">
        <v>510</v>
      </c>
      <c r="E328" s="203" t="s">
        <v>3571</v>
      </c>
      <c r="F328" s="203"/>
      <c r="G328" s="203" t="s">
        <v>778</v>
      </c>
      <c r="H328" s="194" t="s">
        <v>3579</v>
      </c>
      <c r="I328" s="194" t="s">
        <v>3580</v>
      </c>
      <c r="J328" s="180" t="s">
        <v>2275</v>
      </c>
      <c r="K328" s="180" t="s">
        <v>2299</v>
      </c>
      <c r="L328" s="180" t="s">
        <v>2266</v>
      </c>
      <c r="M328" s="203" t="s">
        <v>3581</v>
      </c>
      <c r="N328" s="203"/>
      <c r="O328" s="181"/>
      <c r="P328" s="181"/>
      <c r="Q328" s="181"/>
      <c r="R328" s="181"/>
      <c r="S328" s="205"/>
      <c r="T328" s="206"/>
      <c r="U328" s="206"/>
      <c r="V328" s="206"/>
      <c r="W328" s="206"/>
      <c r="X328" s="206"/>
      <c r="Y328" s="206"/>
      <c r="Z328" s="207"/>
      <c r="AA328" s="207"/>
      <c r="AB328" s="207"/>
      <c r="AC328" s="207"/>
      <c r="AD328" s="207"/>
      <c r="AE328" s="207"/>
      <c r="AF328" s="207"/>
      <c r="AG328" s="207"/>
      <c r="AH328" s="207"/>
      <c r="AI328" s="207"/>
      <c r="AJ328" s="207"/>
      <c r="AK328" s="207"/>
      <c r="AL328" s="207"/>
      <c r="AM328" s="207"/>
      <c r="AN328" s="207"/>
      <c r="AO328" s="207"/>
      <c r="AP328" s="207"/>
      <c r="AQ328" s="207"/>
      <c r="AR328" s="207"/>
      <c r="AS328" s="207"/>
      <c r="AT328" s="207"/>
      <c r="AU328" s="207"/>
      <c r="AV328" s="207"/>
      <c r="AW328" s="207"/>
      <c r="AX328" s="207"/>
      <c r="AY328" s="207"/>
      <c r="AZ328" s="207"/>
      <c r="BA328" s="207"/>
      <c r="BB328" s="207"/>
      <c r="BC328" s="207"/>
      <c r="BD328" s="207"/>
      <c r="BE328" s="207"/>
      <c r="BF328" s="207"/>
      <c r="BG328" s="207"/>
    </row>
    <row r="329" spans="1:59" ht="32.25" customHeight="1">
      <c r="A329" s="203">
        <v>315</v>
      </c>
      <c r="B329" s="203"/>
      <c r="C329" s="203" t="s">
        <v>2259</v>
      </c>
      <c r="D329" s="194" t="s">
        <v>1490</v>
      </c>
      <c r="E329" s="203" t="s">
        <v>3571</v>
      </c>
      <c r="F329" s="203"/>
      <c r="G329" s="203" t="s">
        <v>2362</v>
      </c>
      <c r="H329" s="194" t="s">
        <v>3582</v>
      </c>
      <c r="I329" s="194" t="s">
        <v>3583</v>
      </c>
      <c r="J329" s="180" t="s">
        <v>3584</v>
      </c>
      <c r="K329" s="180" t="s">
        <v>2311</v>
      </c>
      <c r="L329" s="180" t="s">
        <v>2833</v>
      </c>
      <c r="M329" s="203" t="s">
        <v>3585</v>
      </c>
      <c r="N329" s="203"/>
      <c r="O329" s="181"/>
      <c r="P329" s="181"/>
      <c r="Q329" s="181"/>
      <c r="R329" s="181"/>
      <c r="S329" s="205"/>
      <c r="T329" s="206"/>
      <c r="U329" s="206"/>
      <c r="V329" s="206"/>
      <c r="W329" s="206"/>
      <c r="X329" s="206"/>
      <c r="Y329" s="206"/>
      <c r="Z329" s="207"/>
      <c r="AA329" s="207"/>
      <c r="AB329" s="207"/>
      <c r="AC329" s="207"/>
      <c r="AD329" s="207"/>
      <c r="AE329" s="207"/>
      <c r="AF329" s="207"/>
      <c r="AG329" s="207"/>
      <c r="AH329" s="207"/>
      <c r="AI329" s="207"/>
      <c r="AJ329" s="207"/>
      <c r="AK329" s="207"/>
      <c r="AL329" s="207"/>
      <c r="AM329" s="207"/>
      <c r="AN329" s="207"/>
      <c r="AO329" s="207"/>
      <c r="AP329" s="207"/>
      <c r="AQ329" s="207"/>
      <c r="AR329" s="207"/>
      <c r="AS329" s="207"/>
      <c r="AT329" s="207"/>
      <c r="AU329" s="207"/>
      <c r="AV329" s="207"/>
      <c r="AW329" s="207"/>
      <c r="AX329" s="207"/>
      <c r="AY329" s="207"/>
      <c r="AZ329" s="207"/>
      <c r="BA329" s="207"/>
      <c r="BB329" s="207"/>
      <c r="BC329" s="207"/>
      <c r="BD329" s="207"/>
      <c r="BE329" s="207"/>
      <c r="BF329" s="207"/>
      <c r="BG329" s="207"/>
    </row>
    <row r="330" spans="1:59" ht="32.25" customHeight="1">
      <c r="A330" s="203">
        <v>316</v>
      </c>
      <c r="B330" s="203"/>
      <c r="C330" s="203" t="s">
        <v>2259</v>
      </c>
      <c r="D330" s="194" t="s">
        <v>1530</v>
      </c>
      <c r="E330" s="203" t="s">
        <v>3571</v>
      </c>
      <c r="F330" s="203"/>
      <c r="G330" s="203" t="s">
        <v>2301</v>
      </c>
      <c r="H330" s="194" t="s">
        <v>3586</v>
      </c>
      <c r="I330" s="194" t="s">
        <v>3587</v>
      </c>
      <c r="J330" s="180" t="s">
        <v>2595</v>
      </c>
      <c r="K330" s="180" t="s">
        <v>2305</v>
      </c>
      <c r="L330" s="180" t="s">
        <v>2833</v>
      </c>
      <c r="M330" s="203" t="s">
        <v>3588</v>
      </c>
      <c r="N330" s="203"/>
      <c r="O330" s="181"/>
      <c r="P330" s="181"/>
      <c r="Q330" s="181"/>
      <c r="R330" s="181"/>
      <c r="S330" s="205"/>
      <c r="T330" s="206"/>
      <c r="U330" s="206"/>
      <c r="V330" s="206"/>
      <c r="W330" s="206"/>
      <c r="X330" s="206"/>
      <c r="Y330" s="206"/>
      <c r="Z330" s="207"/>
      <c r="AA330" s="207"/>
      <c r="AB330" s="207"/>
      <c r="AC330" s="207"/>
      <c r="AD330" s="207"/>
      <c r="AE330" s="207"/>
      <c r="AF330" s="207"/>
      <c r="AG330" s="207"/>
      <c r="AH330" s="207"/>
      <c r="AI330" s="207"/>
      <c r="AJ330" s="207"/>
      <c r="AK330" s="207"/>
      <c r="AL330" s="207"/>
      <c r="AM330" s="207"/>
      <c r="AN330" s="207"/>
      <c r="AO330" s="207"/>
      <c r="AP330" s="207"/>
      <c r="AQ330" s="207"/>
      <c r="AR330" s="207"/>
      <c r="AS330" s="207"/>
      <c r="AT330" s="207"/>
      <c r="AU330" s="207"/>
      <c r="AV330" s="207"/>
      <c r="AW330" s="207"/>
      <c r="AX330" s="207"/>
      <c r="AY330" s="207"/>
      <c r="AZ330" s="207"/>
      <c r="BA330" s="207"/>
      <c r="BB330" s="207"/>
      <c r="BC330" s="207"/>
      <c r="BD330" s="207"/>
      <c r="BE330" s="207"/>
      <c r="BF330" s="207"/>
      <c r="BG330" s="207"/>
    </row>
    <row r="331" spans="1:59" ht="32.25" customHeight="1">
      <c r="A331" s="203">
        <v>317</v>
      </c>
      <c r="B331" s="203"/>
      <c r="C331" s="203" t="s">
        <v>2259</v>
      </c>
      <c r="D331" s="194" t="s">
        <v>1583</v>
      </c>
      <c r="E331" s="203" t="s">
        <v>3571</v>
      </c>
      <c r="F331" s="203"/>
      <c r="G331" s="203" t="s">
        <v>2295</v>
      </c>
      <c r="H331" s="194" t="s">
        <v>3589</v>
      </c>
      <c r="I331" s="194" t="s">
        <v>3590</v>
      </c>
      <c r="J331" s="180" t="s">
        <v>3333</v>
      </c>
      <c r="K331" s="180" t="s">
        <v>2435</v>
      </c>
      <c r="L331" s="180" t="s">
        <v>2266</v>
      </c>
      <c r="M331" s="203" t="s">
        <v>3591</v>
      </c>
      <c r="N331" s="203"/>
      <c r="O331" s="181"/>
      <c r="P331" s="181"/>
      <c r="Q331" s="181"/>
      <c r="R331" s="181"/>
      <c r="S331" s="205"/>
      <c r="T331" s="206"/>
      <c r="U331" s="206"/>
      <c r="V331" s="206"/>
      <c r="W331" s="206"/>
      <c r="X331" s="206"/>
      <c r="Y331" s="206"/>
      <c r="Z331" s="207"/>
      <c r="AA331" s="207"/>
      <c r="AB331" s="207"/>
      <c r="AC331" s="207"/>
      <c r="AD331" s="207"/>
      <c r="AE331" s="207"/>
      <c r="AF331" s="207"/>
      <c r="AG331" s="207"/>
      <c r="AH331" s="207"/>
      <c r="AI331" s="207"/>
      <c r="AJ331" s="207"/>
      <c r="AK331" s="207"/>
      <c r="AL331" s="207"/>
      <c r="AM331" s="207"/>
      <c r="AN331" s="207"/>
      <c r="AO331" s="207"/>
      <c r="AP331" s="207"/>
      <c r="AQ331" s="207"/>
      <c r="AR331" s="207"/>
      <c r="AS331" s="207"/>
      <c r="AT331" s="207"/>
      <c r="AU331" s="207"/>
      <c r="AV331" s="207"/>
      <c r="AW331" s="207"/>
      <c r="AX331" s="207"/>
      <c r="AY331" s="207"/>
      <c r="AZ331" s="207"/>
      <c r="BA331" s="207"/>
      <c r="BB331" s="207"/>
      <c r="BC331" s="207"/>
      <c r="BD331" s="207"/>
      <c r="BE331" s="207"/>
      <c r="BF331" s="207"/>
      <c r="BG331" s="207"/>
    </row>
    <row r="332" spans="1:59" ht="32.25" customHeight="1">
      <c r="A332" s="213">
        <v>318</v>
      </c>
      <c r="B332" s="213"/>
      <c r="C332" s="213" t="s">
        <v>2259</v>
      </c>
      <c r="D332" s="214" t="s">
        <v>1802</v>
      </c>
      <c r="E332" s="213" t="s">
        <v>3571</v>
      </c>
      <c r="F332" s="213" t="s">
        <v>2323</v>
      </c>
      <c r="G332" s="213"/>
      <c r="H332" s="214" t="s">
        <v>3592</v>
      </c>
      <c r="I332" s="214" t="s">
        <v>3593</v>
      </c>
      <c r="J332" s="215" t="s">
        <v>2619</v>
      </c>
      <c r="K332" s="215" t="s">
        <v>2299</v>
      </c>
      <c r="L332" s="215" t="s">
        <v>2266</v>
      </c>
      <c r="M332" s="213" t="s">
        <v>3594</v>
      </c>
      <c r="N332" s="213"/>
      <c r="O332" s="216"/>
      <c r="P332" s="216"/>
      <c r="Q332" s="216"/>
      <c r="R332" s="216"/>
      <c r="S332" s="217"/>
      <c r="T332" s="218"/>
      <c r="U332" s="218"/>
      <c r="V332" s="218"/>
      <c r="W332" s="218"/>
      <c r="X332" s="218"/>
      <c r="Y332" s="218"/>
      <c r="Z332" s="219"/>
      <c r="AA332" s="219"/>
      <c r="AB332" s="219"/>
      <c r="AC332" s="219"/>
      <c r="AD332" s="219"/>
      <c r="AE332" s="219"/>
      <c r="AF332" s="219"/>
      <c r="AG332" s="219"/>
      <c r="AH332" s="219"/>
      <c r="AI332" s="219"/>
      <c r="AJ332" s="219"/>
      <c r="AK332" s="219"/>
      <c r="AL332" s="219"/>
      <c r="AM332" s="219"/>
      <c r="AN332" s="219"/>
      <c r="AO332" s="219"/>
      <c r="AP332" s="219"/>
      <c r="AQ332" s="219"/>
      <c r="AR332" s="219"/>
      <c r="AS332" s="219"/>
      <c r="AT332" s="219"/>
      <c r="AU332" s="219"/>
      <c r="AV332" s="219"/>
      <c r="AW332" s="219"/>
      <c r="AX332" s="219"/>
      <c r="AY332" s="219"/>
      <c r="AZ332" s="219"/>
      <c r="BA332" s="219"/>
      <c r="BB332" s="219"/>
      <c r="BC332" s="219"/>
      <c r="BD332" s="219"/>
      <c r="BE332" s="219"/>
      <c r="BF332" s="219"/>
      <c r="BG332" s="219"/>
    </row>
    <row r="333" spans="1:59" ht="32.25" customHeight="1">
      <c r="A333" s="220"/>
      <c r="B333" s="220"/>
      <c r="C333" s="220"/>
      <c r="D333" s="221" t="s">
        <v>3595</v>
      </c>
      <c r="E333" s="220"/>
      <c r="F333" s="220"/>
      <c r="G333" s="220"/>
      <c r="H333" s="221"/>
      <c r="I333" s="221" t="s">
        <v>184</v>
      </c>
      <c r="J333" s="222"/>
      <c r="K333" s="222"/>
      <c r="L333" s="222"/>
      <c r="M333" s="220" t="s">
        <v>184</v>
      </c>
      <c r="N333" s="220"/>
      <c r="O333" s="223"/>
      <c r="P333" s="223"/>
      <c r="Q333" s="223"/>
      <c r="R333" s="223"/>
      <c r="S333" s="224"/>
      <c r="T333" s="225"/>
      <c r="U333" s="225"/>
      <c r="V333" s="225"/>
      <c r="W333" s="225"/>
      <c r="X333" s="225"/>
      <c r="Y333" s="225"/>
    </row>
    <row r="335" spans="1:59" ht="18.75">
      <c r="A335" s="241"/>
      <c r="B335" s="241"/>
      <c r="C335" s="241"/>
      <c r="D335" s="241"/>
      <c r="E335" s="226"/>
      <c r="M335" s="226"/>
      <c r="N335" s="226"/>
      <c r="O335" s="226"/>
      <c r="P335" s="226"/>
      <c r="Q335" s="226"/>
      <c r="R335" s="226"/>
    </row>
    <row r="336" spans="1:59" ht="18.75">
      <c r="A336" s="229"/>
      <c r="B336" s="229"/>
      <c r="C336" s="229"/>
      <c r="D336" s="230"/>
      <c r="E336" s="229"/>
    </row>
    <row r="337" spans="1:18" ht="18.75">
      <c r="A337" s="229"/>
      <c r="B337" s="229"/>
      <c r="C337" s="229"/>
      <c r="D337" s="230"/>
      <c r="E337" s="229"/>
    </row>
    <row r="338" spans="1:18" ht="18.75">
      <c r="A338" s="229"/>
      <c r="B338" s="229"/>
      <c r="C338" s="229"/>
      <c r="D338" s="230"/>
      <c r="E338" s="229"/>
    </row>
    <row r="339" spans="1:18" ht="18.75">
      <c r="A339" s="229"/>
      <c r="B339" s="229"/>
      <c r="C339" s="229"/>
      <c r="D339" s="230"/>
      <c r="E339" s="229"/>
    </row>
    <row r="340" spans="1:18" ht="18.75">
      <c r="A340" s="241"/>
      <c r="B340" s="241"/>
      <c r="C340" s="241"/>
      <c r="D340" s="241"/>
      <c r="E340" s="226"/>
      <c r="M340" s="226"/>
      <c r="N340" s="226"/>
      <c r="O340" s="226"/>
      <c r="P340" s="226"/>
      <c r="Q340" s="226"/>
      <c r="R340" s="226"/>
    </row>
  </sheetData>
  <mergeCells count="32">
    <mergeCell ref="A7:S7"/>
    <mergeCell ref="A1:E1"/>
    <mergeCell ref="J1:S1"/>
    <mergeCell ref="A2:E2"/>
    <mergeCell ref="J2:S2"/>
    <mergeCell ref="A6:S6"/>
    <mergeCell ref="A8:S8"/>
    <mergeCell ref="A10:A11"/>
    <mergeCell ref="B10:B11"/>
    <mergeCell ref="C10:C11"/>
    <mergeCell ref="D10:D11"/>
    <mergeCell ref="F10:G10"/>
    <mergeCell ref="H10:H11"/>
    <mergeCell ref="I10:I11"/>
    <mergeCell ref="J10:J11"/>
    <mergeCell ref="K10:K11"/>
    <mergeCell ref="BC10:BF10"/>
    <mergeCell ref="AR11:AV11"/>
    <mergeCell ref="AX11:AZ11"/>
    <mergeCell ref="BA11:BB11"/>
    <mergeCell ref="BD11:BF11"/>
    <mergeCell ref="A335:D335"/>
    <mergeCell ref="A340:D340"/>
    <mergeCell ref="AH10:AK10"/>
    <mergeCell ref="AL10:AW10"/>
    <mergeCell ref="AX10:BB10"/>
    <mergeCell ref="L10:L11"/>
    <mergeCell ref="M10:M11"/>
    <mergeCell ref="O10:R10"/>
    <mergeCell ref="S10:Y10"/>
    <mergeCell ref="Z10:AC10"/>
    <mergeCell ref="AD10:AG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35"/>
  <sheetViews>
    <sheetView tabSelected="1" topLeftCell="J5" zoomScale="110" zoomScaleNormal="110" workbookViewId="0">
      <selection activeCell="A11" sqref="A11:XFD11"/>
    </sheetView>
  </sheetViews>
  <sheetFormatPr defaultRowHeight="15"/>
  <cols>
    <col min="1" max="1" width="9.140625" style="7"/>
    <col min="2" max="2" width="0" style="7" hidden="1" customWidth="1"/>
    <col min="3" max="3" width="5.85546875" style="152" hidden="1" customWidth="1"/>
    <col min="4" max="4" width="15" style="7" hidden="1" customWidth="1"/>
    <col min="5" max="5" width="15" style="7" customWidth="1"/>
    <col min="6" max="6" width="15" style="7" hidden="1" customWidth="1"/>
    <col min="7" max="7" width="15" style="7" customWidth="1"/>
    <col min="8" max="8" width="8.5703125" style="7" customWidth="1"/>
    <col min="9" max="9" width="15" style="7" customWidth="1"/>
    <col min="10" max="10" width="20.28515625" style="152" customWidth="1"/>
    <col min="11" max="11" width="20.28515625" style="152" hidden="1" customWidth="1"/>
    <col min="12" max="12" width="10.140625" style="152" hidden="1" customWidth="1"/>
    <col min="13" max="13" width="20.28515625" style="152" customWidth="1"/>
    <col min="14" max="14" width="13.140625" style="153" customWidth="1"/>
    <col min="15" max="15" width="34.140625" style="153" hidden="1" customWidth="1"/>
    <col min="16" max="17" width="15" style="7" customWidth="1"/>
    <col min="18" max="18" width="11.7109375" style="153" customWidth="1"/>
    <col min="19" max="19" width="13.7109375" style="7" customWidth="1"/>
    <col min="20" max="20" width="8.5703125" style="7" customWidth="1"/>
    <col min="21" max="21" width="29.28515625" style="7" customWidth="1"/>
    <col min="22" max="22" width="20.28515625" style="7" customWidth="1"/>
    <col min="23" max="267" width="9.140625" style="7"/>
    <col min="268" max="268" width="19.42578125" style="7" customWidth="1"/>
    <col min="269" max="270" width="15.140625" style="7" customWidth="1"/>
    <col min="271" max="271" width="18.140625" style="7" customWidth="1"/>
    <col min="272" max="272" width="13.7109375" style="7" customWidth="1"/>
    <col min="273" max="273" width="14.140625" style="7" customWidth="1"/>
    <col min="274" max="274" width="12.5703125" style="7" bestFit="1" customWidth="1"/>
    <col min="275" max="523" width="9.140625" style="7"/>
    <col min="524" max="524" width="19.42578125" style="7" customWidth="1"/>
    <col min="525" max="526" width="15.140625" style="7" customWidth="1"/>
    <col min="527" max="527" width="18.140625" style="7" customWidth="1"/>
    <col min="528" max="528" width="13.7109375" style="7" customWidth="1"/>
    <col min="529" max="529" width="14.140625" style="7" customWidth="1"/>
    <col min="530" max="530" width="12.5703125" style="7" bestFit="1" customWidth="1"/>
    <col min="531" max="779" width="9.140625" style="7"/>
    <col min="780" max="780" width="19.42578125" style="7" customWidth="1"/>
    <col min="781" max="782" width="15.140625" style="7" customWidth="1"/>
    <col min="783" max="783" width="18.140625" style="7" customWidth="1"/>
    <col min="784" max="784" width="13.7109375" style="7" customWidth="1"/>
    <col min="785" max="785" width="14.140625" style="7" customWidth="1"/>
    <col min="786" max="786" width="12.5703125" style="7" bestFit="1" customWidth="1"/>
    <col min="787" max="1035" width="9.140625" style="7"/>
    <col min="1036" max="1036" width="19.42578125" style="7" customWidth="1"/>
    <col min="1037" max="1038" width="15.140625" style="7" customWidth="1"/>
    <col min="1039" max="1039" width="18.140625" style="7" customWidth="1"/>
    <col min="1040" max="1040" width="13.7109375" style="7" customWidth="1"/>
    <col min="1041" max="1041" width="14.140625" style="7" customWidth="1"/>
    <col min="1042" max="1042" width="12.5703125" style="7" bestFit="1" customWidth="1"/>
    <col min="1043" max="1291" width="9.140625" style="7"/>
    <col min="1292" max="1292" width="19.42578125" style="7" customWidth="1"/>
    <col min="1293" max="1294" width="15.140625" style="7" customWidth="1"/>
    <col min="1295" max="1295" width="18.140625" style="7" customWidth="1"/>
    <col min="1296" max="1296" width="13.7109375" style="7" customWidth="1"/>
    <col min="1297" max="1297" width="14.140625" style="7" customWidth="1"/>
    <col min="1298" max="1298" width="12.5703125" style="7" bestFit="1" customWidth="1"/>
    <col min="1299" max="1547" width="9.140625" style="7"/>
    <col min="1548" max="1548" width="19.42578125" style="7" customWidth="1"/>
    <col min="1549" max="1550" width="15.140625" style="7" customWidth="1"/>
    <col min="1551" max="1551" width="18.140625" style="7" customWidth="1"/>
    <col min="1552" max="1552" width="13.7109375" style="7" customWidth="1"/>
    <col min="1553" max="1553" width="14.140625" style="7" customWidth="1"/>
    <col min="1554" max="1554" width="12.5703125" style="7" bestFit="1" customWidth="1"/>
    <col min="1555" max="1803" width="9.140625" style="7"/>
    <col min="1804" max="1804" width="19.42578125" style="7" customWidth="1"/>
    <col min="1805" max="1806" width="15.140625" style="7" customWidth="1"/>
    <col min="1807" max="1807" width="18.140625" style="7" customWidth="1"/>
    <col min="1808" max="1808" width="13.7109375" style="7" customWidth="1"/>
    <col min="1809" max="1809" width="14.140625" style="7" customWidth="1"/>
    <col min="1810" max="1810" width="12.5703125" style="7" bestFit="1" customWidth="1"/>
    <col min="1811" max="2059" width="9.140625" style="7"/>
    <col min="2060" max="2060" width="19.42578125" style="7" customWidth="1"/>
    <col min="2061" max="2062" width="15.140625" style="7" customWidth="1"/>
    <col min="2063" max="2063" width="18.140625" style="7" customWidth="1"/>
    <col min="2064" max="2064" width="13.7109375" style="7" customWidth="1"/>
    <col min="2065" max="2065" width="14.140625" style="7" customWidth="1"/>
    <col min="2066" max="2066" width="12.5703125" style="7" bestFit="1" customWidth="1"/>
    <col min="2067" max="2315" width="9.140625" style="7"/>
    <col min="2316" max="2316" width="19.42578125" style="7" customWidth="1"/>
    <col min="2317" max="2318" width="15.140625" style="7" customWidth="1"/>
    <col min="2319" max="2319" width="18.140625" style="7" customWidth="1"/>
    <col min="2320" max="2320" width="13.7109375" style="7" customWidth="1"/>
    <col min="2321" max="2321" width="14.140625" style="7" customWidth="1"/>
    <col min="2322" max="2322" width="12.5703125" style="7" bestFit="1" customWidth="1"/>
    <col min="2323" max="2571" width="9.140625" style="7"/>
    <col min="2572" max="2572" width="19.42578125" style="7" customWidth="1"/>
    <col min="2573" max="2574" width="15.140625" style="7" customWidth="1"/>
    <col min="2575" max="2575" width="18.140625" style="7" customWidth="1"/>
    <col min="2576" max="2576" width="13.7109375" style="7" customWidth="1"/>
    <col min="2577" max="2577" width="14.140625" style="7" customWidth="1"/>
    <col min="2578" max="2578" width="12.5703125" style="7" bestFit="1" customWidth="1"/>
    <col min="2579" max="2827" width="9.140625" style="7"/>
    <col min="2828" max="2828" width="19.42578125" style="7" customWidth="1"/>
    <col min="2829" max="2830" width="15.140625" style="7" customWidth="1"/>
    <col min="2831" max="2831" width="18.140625" style="7" customWidth="1"/>
    <col min="2832" max="2832" width="13.7109375" style="7" customWidth="1"/>
    <col min="2833" max="2833" width="14.140625" style="7" customWidth="1"/>
    <col min="2834" max="2834" width="12.5703125" style="7" bestFit="1" customWidth="1"/>
    <col min="2835" max="3083" width="9.140625" style="7"/>
    <col min="3084" max="3084" width="19.42578125" style="7" customWidth="1"/>
    <col min="3085" max="3086" width="15.140625" style="7" customWidth="1"/>
    <col min="3087" max="3087" width="18.140625" style="7" customWidth="1"/>
    <col min="3088" max="3088" width="13.7109375" style="7" customWidth="1"/>
    <col min="3089" max="3089" width="14.140625" style="7" customWidth="1"/>
    <col min="3090" max="3090" width="12.5703125" style="7" bestFit="1" customWidth="1"/>
    <col min="3091" max="3339" width="9.140625" style="7"/>
    <col min="3340" max="3340" width="19.42578125" style="7" customWidth="1"/>
    <col min="3341" max="3342" width="15.140625" style="7" customWidth="1"/>
    <col min="3343" max="3343" width="18.140625" style="7" customWidth="1"/>
    <col min="3344" max="3344" width="13.7109375" style="7" customWidth="1"/>
    <col min="3345" max="3345" width="14.140625" style="7" customWidth="1"/>
    <col min="3346" max="3346" width="12.5703125" style="7" bestFit="1" customWidth="1"/>
    <col min="3347" max="3595" width="9.140625" style="7"/>
    <col min="3596" max="3596" width="19.42578125" style="7" customWidth="1"/>
    <col min="3597" max="3598" width="15.140625" style="7" customWidth="1"/>
    <col min="3599" max="3599" width="18.140625" style="7" customWidth="1"/>
    <col min="3600" max="3600" width="13.7109375" style="7" customWidth="1"/>
    <col min="3601" max="3601" width="14.140625" style="7" customWidth="1"/>
    <col min="3602" max="3602" width="12.5703125" style="7" bestFit="1" customWidth="1"/>
    <col min="3603" max="3851" width="9.140625" style="7"/>
    <col min="3852" max="3852" width="19.42578125" style="7" customWidth="1"/>
    <col min="3853" max="3854" width="15.140625" style="7" customWidth="1"/>
    <col min="3855" max="3855" width="18.140625" style="7" customWidth="1"/>
    <col min="3856" max="3856" width="13.7109375" style="7" customWidth="1"/>
    <col min="3857" max="3857" width="14.140625" style="7" customWidth="1"/>
    <col min="3858" max="3858" width="12.5703125" style="7" bestFit="1" customWidth="1"/>
    <col min="3859" max="4107" width="9.140625" style="7"/>
    <col min="4108" max="4108" width="19.42578125" style="7" customWidth="1"/>
    <col min="4109" max="4110" width="15.140625" style="7" customWidth="1"/>
    <col min="4111" max="4111" width="18.140625" style="7" customWidth="1"/>
    <col min="4112" max="4112" width="13.7109375" style="7" customWidth="1"/>
    <col min="4113" max="4113" width="14.140625" style="7" customWidth="1"/>
    <col min="4114" max="4114" width="12.5703125" style="7" bestFit="1" customWidth="1"/>
    <col min="4115" max="4363" width="9.140625" style="7"/>
    <col min="4364" max="4364" width="19.42578125" style="7" customWidth="1"/>
    <col min="4365" max="4366" width="15.140625" style="7" customWidth="1"/>
    <col min="4367" max="4367" width="18.140625" style="7" customWidth="1"/>
    <col min="4368" max="4368" width="13.7109375" style="7" customWidth="1"/>
    <col min="4369" max="4369" width="14.140625" style="7" customWidth="1"/>
    <col min="4370" max="4370" width="12.5703125" style="7" bestFit="1" customWidth="1"/>
    <col min="4371" max="4619" width="9.140625" style="7"/>
    <col min="4620" max="4620" width="19.42578125" style="7" customWidth="1"/>
    <col min="4621" max="4622" width="15.140625" style="7" customWidth="1"/>
    <col min="4623" max="4623" width="18.140625" style="7" customWidth="1"/>
    <col min="4624" max="4624" width="13.7109375" style="7" customWidth="1"/>
    <col min="4625" max="4625" width="14.140625" style="7" customWidth="1"/>
    <col min="4626" max="4626" width="12.5703125" style="7" bestFit="1" customWidth="1"/>
    <col min="4627" max="4875" width="9.140625" style="7"/>
    <col min="4876" max="4876" width="19.42578125" style="7" customWidth="1"/>
    <col min="4877" max="4878" width="15.140625" style="7" customWidth="1"/>
    <col min="4879" max="4879" width="18.140625" style="7" customWidth="1"/>
    <col min="4880" max="4880" width="13.7109375" style="7" customWidth="1"/>
    <col min="4881" max="4881" width="14.140625" style="7" customWidth="1"/>
    <col min="4882" max="4882" width="12.5703125" style="7" bestFit="1" customWidth="1"/>
    <col min="4883" max="5131" width="9.140625" style="7"/>
    <col min="5132" max="5132" width="19.42578125" style="7" customWidth="1"/>
    <col min="5133" max="5134" width="15.140625" style="7" customWidth="1"/>
    <col min="5135" max="5135" width="18.140625" style="7" customWidth="1"/>
    <col min="5136" max="5136" width="13.7109375" style="7" customWidth="1"/>
    <col min="5137" max="5137" width="14.140625" style="7" customWidth="1"/>
    <col min="5138" max="5138" width="12.5703125" style="7" bestFit="1" customWidth="1"/>
    <col min="5139" max="5387" width="9.140625" style="7"/>
    <col min="5388" max="5388" width="19.42578125" style="7" customWidth="1"/>
    <col min="5389" max="5390" width="15.140625" style="7" customWidth="1"/>
    <col min="5391" max="5391" width="18.140625" style="7" customWidth="1"/>
    <col min="5392" max="5392" width="13.7109375" style="7" customWidth="1"/>
    <col min="5393" max="5393" width="14.140625" style="7" customWidth="1"/>
    <col min="5394" max="5394" width="12.5703125" style="7" bestFit="1" customWidth="1"/>
    <col min="5395" max="5643" width="9.140625" style="7"/>
    <col min="5644" max="5644" width="19.42578125" style="7" customWidth="1"/>
    <col min="5645" max="5646" width="15.140625" style="7" customWidth="1"/>
    <col min="5647" max="5647" width="18.140625" style="7" customWidth="1"/>
    <col min="5648" max="5648" width="13.7109375" style="7" customWidth="1"/>
    <col min="5649" max="5649" width="14.140625" style="7" customWidth="1"/>
    <col min="5650" max="5650" width="12.5703125" style="7" bestFit="1" customWidth="1"/>
    <col min="5651" max="5899" width="9.140625" style="7"/>
    <col min="5900" max="5900" width="19.42578125" style="7" customWidth="1"/>
    <col min="5901" max="5902" width="15.140625" style="7" customWidth="1"/>
    <col min="5903" max="5903" width="18.140625" style="7" customWidth="1"/>
    <col min="5904" max="5904" width="13.7109375" style="7" customWidth="1"/>
    <col min="5905" max="5905" width="14.140625" style="7" customWidth="1"/>
    <col min="5906" max="5906" width="12.5703125" style="7" bestFit="1" customWidth="1"/>
    <col min="5907" max="6155" width="9.140625" style="7"/>
    <col min="6156" max="6156" width="19.42578125" style="7" customWidth="1"/>
    <col min="6157" max="6158" width="15.140625" style="7" customWidth="1"/>
    <col min="6159" max="6159" width="18.140625" style="7" customWidth="1"/>
    <col min="6160" max="6160" width="13.7109375" style="7" customWidth="1"/>
    <col min="6161" max="6161" width="14.140625" style="7" customWidth="1"/>
    <col min="6162" max="6162" width="12.5703125" style="7" bestFit="1" customWidth="1"/>
    <col min="6163" max="6411" width="9.140625" style="7"/>
    <col min="6412" max="6412" width="19.42578125" style="7" customWidth="1"/>
    <col min="6413" max="6414" width="15.140625" style="7" customWidth="1"/>
    <col min="6415" max="6415" width="18.140625" style="7" customWidth="1"/>
    <col min="6416" max="6416" width="13.7109375" style="7" customWidth="1"/>
    <col min="6417" max="6417" width="14.140625" style="7" customWidth="1"/>
    <col min="6418" max="6418" width="12.5703125" style="7" bestFit="1" customWidth="1"/>
    <col min="6419" max="6667" width="9.140625" style="7"/>
    <col min="6668" max="6668" width="19.42578125" style="7" customWidth="1"/>
    <col min="6669" max="6670" width="15.140625" style="7" customWidth="1"/>
    <col min="6671" max="6671" width="18.140625" style="7" customWidth="1"/>
    <col min="6672" max="6672" width="13.7109375" style="7" customWidth="1"/>
    <col min="6673" max="6673" width="14.140625" style="7" customWidth="1"/>
    <col min="6674" max="6674" width="12.5703125" style="7" bestFit="1" customWidth="1"/>
    <col min="6675" max="6923" width="9.140625" style="7"/>
    <col min="6924" max="6924" width="19.42578125" style="7" customWidth="1"/>
    <col min="6925" max="6926" width="15.140625" style="7" customWidth="1"/>
    <col min="6927" max="6927" width="18.140625" style="7" customWidth="1"/>
    <col min="6928" max="6928" width="13.7109375" style="7" customWidth="1"/>
    <col min="6929" max="6929" width="14.140625" style="7" customWidth="1"/>
    <col min="6930" max="6930" width="12.5703125" style="7" bestFit="1" customWidth="1"/>
    <col min="6931" max="7179" width="9.140625" style="7"/>
    <col min="7180" max="7180" width="19.42578125" style="7" customWidth="1"/>
    <col min="7181" max="7182" width="15.140625" style="7" customWidth="1"/>
    <col min="7183" max="7183" width="18.140625" style="7" customWidth="1"/>
    <col min="7184" max="7184" width="13.7109375" style="7" customWidth="1"/>
    <col min="7185" max="7185" width="14.140625" style="7" customWidth="1"/>
    <col min="7186" max="7186" width="12.5703125" style="7" bestFit="1" customWidth="1"/>
    <col min="7187" max="7435" width="9.140625" style="7"/>
    <col min="7436" max="7436" width="19.42578125" style="7" customWidth="1"/>
    <col min="7437" max="7438" width="15.140625" style="7" customWidth="1"/>
    <col min="7439" max="7439" width="18.140625" style="7" customWidth="1"/>
    <col min="7440" max="7440" width="13.7109375" style="7" customWidth="1"/>
    <col min="7441" max="7441" width="14.140625" style="7" customWidth="1"/>
    <col min="7442" max="7442" width="12.5703125" style="7" bestFit="1" customWidth="1"/>
    <col min="7443" max="7691" width="9.140625" style="7"/>
    <col min="7692" max="7692" width="19.42578125" style="7" customWidth="1"/>
    <col min="7693" max="7694" width="15.140625" style="7" customWidth="1"/>
    <col min="7695" max="7695" width="18.140625" style="7" customWidth="1"/>
    <col min="7696" max="7696" width="13.7109375" style="7" customWidth="1"/>
    <col min="7697" max="7697" width="14.140625" style="7" customWidth="1"/>
    <col min="7698" max="7698" width="12.5703125" style="7" bestFit="1" customWidth="1"/>
    <col min="7699" max="7947" width="9.140625" style="7"/>
    <col min="7948" max="7948" width="19.42578125" style="7" customWidth="1"/>
    <col min="7949" max="7950" width="15.140625" style="7" customWidth="1"/>
    <col min="7951" max="7951" width="18.140625" style="7" customWidth="1"/>
    <col min="7952" max="7952" width="13.7109375" style="7" customWidth="1"/>
    <col min="7953" max="7953" width="14.140625" style="7" customWidth="1"/>
    <col min="7954" max="7954" width="12.5703125" style="7" bestFit="1" customWidth="1"/>
    <col min="7955" max="8203" width="9.140625" style="7"/>
    <col min="8204" max="8204" width="19.42578125" style="7" customWidth="1"/>
    <col min="8205" max="8206" width="15.140625" style="7" customWidth="1"/>
    <col min="8207" max="8207" width="18.140625" style="7" customWidth="1"/>
    <col min="8208" max="8208" width="13.7109375" style="7" customWidth="1"/>
    <col min="8209" max="8209" width="14.140625" style="7" customWidth="1"/>
    <col min="8210" max="8210" width="12.5703125" style="7" bestFit="1" customWidth="1"/>
    <col min="8211" max="8459" width="9.140625" style="7"/>
    <col min="8460" max="8460" width="19.42578125" style="7" customWidth="1"/>
    <col min="8461" max="8462" width="15.140625" style="7" customWidth="1"/>
    <col min="8463" max="8463" width="18.140625" style="7" customWidth="1"/>
    <col min="8464" max="8464" width="13.7109375" style="7" customWidth="1"/>
    <col min="8465" max="8465" width="14.140625" style="7" customWidth="1"/>
    <col min="8466" max="8466" width="12.5703125" style="7" bestFit="1" customWidth="1"/>
    <col min="8467" max="8715" width="9.140625" style="7"/>
    <col min="8716" max="8716" width="19.42578125" style="7" customWidth="1"/>
    <col min="8717" max="8718" width="15.140625" style="7" customWidth="1"/>
    <col min="8719" max="8719" width="18.140625" style="7" customWidth="1"/>
    <col min="8720" max="8720" width="13.7109375" style="7" customWidth="1"/>
    <col min="8721" max="8721" width="14.140625" style="7" customWidth="1"/>
    <col min="8722" max="8722" width="12.5703125" style="7" bestFit="1" customWidth="1"/>
    <col min="8723" max="8971" width="9.140625" style="7"/>
    <col min="8972" max="8972" width="19.42578125" style="7" customWidth="1"/>
    <col min="8973" max="8974" width="15.140625" style="7" customWidth="1"/>
    <col min="8975" max="8975" width="18.140625" style="7" customWidth="1"/>
    <col min="8976" max="8976" width="13.7109375" style="7" customWidth="1"/>
    <col min="8977" max="8977" width="14.140625" style="7" customWidth="1"/>
    <col min="8978" max="8978" width="12.5703125" style="7" bestFit="1" customWidth="1"/>
    <col min="8979" max="9227" width="9.140625" style="7"/>
    <col min="9228" max="9228" width="19.42578125" style="7" customWidth="1"/>
    <col min="9229" max="9230" width="15.140625" style="7" customWidth="1"/>
    <col min="9231" max="9231" width="18.140625" style="7" customWidth="1"/>
    <col min="9232" max="9232" width="13.7109375" style="7" customWidth="1"/>
    <col min="9233" max="9233" width="14.140625" style="7" customWidth="1"/>
    <col min="9234" max="9234" width="12.5703125" style="7" bestFit="1" customWidth="1"/>
    <col min="9235" max="9483" width="9.140625" style="7"/>
    <col min="9484" max="9484" width="19.42578125" style="7" customWidth="1"/>
    <col min="9485" max="9486" width="15.140625" style="7" customWidth="1"/>
    <col min="9487" max="9487" width="18.140625" style="7" customWidth="1"/>
    <col min="9488" max="9488" width="13.7109375" style="7" customWidth="1"/>
    <col min="9489" max="9489" width="14.140625" style="7" customWidth="1"/>
    <col min="9490" max="9490" width="12.5703125" style="7" bestFit="1" customWidth="1"/>
    <col min="9491" max="9739" width="9.140625" style="7"/>
    <col min="9740" max="9740" width="19.42578125" style="7" customWidth="1"/>
    <col min="9741" max="9742" width="15.140625" style="7" customWidth="1"/>
    <col min="9743" max="9743" width="18.140625" style="7" customWidth="1"/>
    <col min="9744" max="9744" width="13.7109375" style="7" customWidth="1"/>
    <col min="9745" max="9745" width="14.140625" style="7" customWidth="1"/>
    <col min="9746" max="9746" width="12.5703125" style="7" bestFit="1" customWidth="1"/>
    <col min="9747" max="9995" width="9.140625" style="7"/>
    <col min="9996" max="9996" width="19.42578125" style="7" customWidth="1"/>
    <col min="9997" max="9998" width="15.140625" style="7" customWidth="1"/>
    <col min="9999" max="9999" width="18.140625" style="7" customWidth="1"/>
    <col min="10000" max="10000" width="13.7109375" style="7" customWidth="1"/>
    <col min="10001" max="10001" width="14.140625" style="7" customWidth="1"/>
    <col min="10002" max="10002" width="12.5703125" style="7" bestFit="1" customWidth="1"/>
    <col min="10003" max="10251" width="9.140625" style="7"/>
    <col min="10252" max="10252" width="19.42578125" style="7" customWidth="1"/>
    <col min="10253" max="10254" width="15.140625" style="7" customWidth="1"/>
    <col min="10255" max="10255" width="18.140625" style="7" customWidth="1"/>
    <col min="10256" max="10256" width="13.7109375" style="7" customWidth="1"/>
    <col min="10257" max="10257" width="14.140625" style="7" customWidth="1"/>
    <col min="10258" max="10258" width="12.5703125" style="7" bestFit="1" customWidth="1"/>
    <col min="10259" max="10507" width="9.140625" style="7"/>
    <col min="10508" max="10508" width="19.42578125" style="7" customWidth="1"/>
    <col min="10509" max="10510" width="15.140625" style="7" customWidth="1"/>
    <col min="10511" max="10511" width="18.140625" style="7" customWidth="1"/>
    <col min="10512" max="10512" width="13.7109375" style="7" customWidth="1"/>
    <col min="10513" max="10513" width="14.140625" style="7" customWidth="1"/>
    <col min="10514" max="10514" width="12.5703125" style="7" bestFit="1" customWidth="1"/>
    <col min="10515" max="10763" width="9.140625" style="7"/>
    <col min="10764" max="10764" width="19.42578125" style="7" customWidth="1"/>
    <col min="10765" max="10766" width="15.140625" style="7" customWidth="1"/>
    <col min="10767" max="10767" width="18.140625" style="7" customWidth="1"/>
    <col min="10768" max="10768" width="13.7109375" style="7" customWidth="1"/>
    <col min="10769" max="10769" width="14.140625" style="7" customWidth="1"/>
    <col min="10770" max="10770" width="12.5703125" style="7" bestFit="1" customWidth="1"/>
    <col min="10771" max="11019" width="9.140625" style="7"/>
    <col min="11020" max="11020" width="19.42578125" style="7" customWidth="1"/>
    <col min="11021" max="11022" width="15.140625" style="7" customWidth="1"/>
    <col min="11023" max="11023" width="18.140625" style="7" customWidth="1"/>
    <col min="11024" max="11024" width="13.7109375" style="7" customWidth="1"/>
    <col min="11025" max="11025" width="14.140625" style="7" customWidth="1"/>
    <col min="11026" max="11026" width="12.5703125" style="7" bestFit="1" customWidth="1"/>
    <col min="11027" max="11275" width="9.140625" style="7"/>
    <col min="11276" max="11276" width="19.42578125" style="7" customWidth="1"/>
    <col min="11277" max="11278" width="15.140625" style="7" customWidth="1"/>
    <col min="11279" max="11279" width="18.140625" style="7" customWidth="1"/>
    <col min="11280" max="11280" width="13.7109375" style="7" customWidth="1"/>
    <col min="11281" max="11281" width="14.140625" style="7" customWidth="1"/>
    <col min="11282" max="11282" width="12.5703125" style="7" bestFit="1" customWidth="1"/>
    <col min="11283" max="11531" width="9.140625" style="7"/>
    <col min="11532" max="11532" width="19.42578125" style="7" customWidth="1"/>
    <col min="11533" max="11534" width="15.140625" style="7" customWidth="1"/>
    <col min="11535" max="11535" width="18.140625" style="7" customWidth="1"/>
    <col min="11536" max="11536" width="13.7109375" style="7" customWidth="1"/>
    <col min="11537" max="11537" width="14.140625" style="7" customWidth="1"/>
    <col min="11538" max="11538" width="12.5703125" style="7" bestFit="1" customWidth="1"/>
    <col min="11539" max="11787" width="9.140625" style="7"/>
    <col min="11788" max="11788" width="19.42578125" style="7" customWidth="1"/>
    <col min="11789" max="11790" width="15.140625" style="7" customWidth="1"/>
    <col min="11791" max="11791" width="18.140625" style="7" customWidth="1"/>
    <col min="11792" max="11792" width="13.7109375" style="7" customWidth="1"/>
    <col min="11793" max="11793" width="14.140625" style="7" customWidth="1"/>
    <col min="11794" max="11794" width="12.5703125" style="7" bestFit="1" customWidth="1"/>
    <col min="11795" max="12043" width="9.140625" style="7"/>
    <col min="12044" max="12044" width="19.42578125" style="7" customWidth="1"/>
    <col min="12045" max="12046" width="15.140625" style="7" customWidth="1"/>
    <col min="12047" max="12047" width="18.140625" style="7" customWidth="1"/>
    <col min="12048" max="12048" width="13.7109375" style="7" customWidth="1"/>
    <col min="12049" max="12049" width="14.140625" style="7" customWidth="1"/>
    <col min="12050" max="12050" width="12.5703125" style="7" bestFit="1" customWidth="1"/>
    <col min="12051" max="12299" width="9.140625" style="7"/>
    <col min="12300" max="12300" width="19.42578125" style="7" customWidth="1"/>
    <col min="12301" max="12302" width="15.140625" style="7" customWidth="1"/>
    <col min="12303" max="12303" width="18.140625" style="7" customWidth="1"/>
    <col min="12304" max="12304" width="13.7109375" style="7" customWidth="1"/>
    <col min="12305" max="12305" width="14.140625" style="7" customWidth="1"/>
    <col min="12306" max="12306" width="12.5703125" style="7" bestFit="1" customWidth="1"/>
    <col min="12307" max="12555" width="9.140625" style="7"/>
    <col min="12556" max="12556" width="19.42578125" style="7" customWidth="1"/>
    <col min="12557" max="12558" width="15.140625" style="7" customWidth="1"/>
    <col min="12559" max="12559" width="18.140625" style="7" customWidth="1"/>
    <col min="12560" max="12560" width="13.7109375" style="7" customWidth="1"/>
    <col min="12561" max="12561" width="14.140625" style="7" customWidth="1"/>
    <col min="12562" max="12562" width="12.5703125" style="7" bestFit="1" customWidth="1"/>
    <col min="12563" max="12811" width="9.140625" style="7"/>
    <col min="12812" max="12812" width="19.42578125" style="7" customWidth="1"/>
    <col min="12813" max="12814" width="15.140625" style="7" customWidth="1"/>
    <col min="12815" max="12815" width="18.140625" style="7" customWidth="1"/>
    <col min="12816" max="12816" width="13.7109375" style="7" customWidth="1"/>
    <col min="12817" max="12817" width="14.140625" style="7" customWidth="1"/>
    <col min="12818" max="12818" width="12.5703125" style="7" bestFit="1" customWidth="1"/>
    <col min="12819" max="13067" width="9.140625" style="7"/>
    <col min="13068" max="13068" width="19.42578125" style="7" customWidth="1"/>
    <col min="13069" max="13070" width="15.140625" style="7" customWidth="1"/>
    <col min="13071" max="13071" width="18.140625" style="7" customWidth="1"/>
    <col min="13072" max="13072" width="13.7109375" style="7" customWidth="1"/>
    <col min="13073" max="13073" width="14.140625" style="7" customWidth="1"/>
    <col min="13074" max="13074" width="12.5703125" style="7" bestFit="1" customWidth="1"/>
    <col min="13075" max="13323" width="9.140625" style="7"/>
    <col min="13324" max="13324" width="19.42578125" style="7" customWidth="1"/>
    <col min="13325" max="13326" width="15.140625" style="7" customWidth="1"/>
    <col min="13327" max="13327" width="18.140625" style="7" customWidth="1"/>
    <col min="13328" max="13328" width="13.7109375" style="7" customWidth="1"/>
    <col min="13329" max="13329" width="14.140625" style="7" customWidth="1"/>
    <col min="13330" max="13330" width="12.5703125" style="7" bestFit="1" customWidth="1"/>
    <col min="13331" max="13579" width="9.140625" style="7"/>
    <col min="13580" max="13580" width="19.42578125" style="7" customWidth="1"/>
    <col min="13581" max="13582" width="15.140625" style="7" customWidth="1"/>
    <col min="13583" max="13583" width="18.140625" style="7" customWidth="1"/>
    <col min="13584" max="13584" width="13.7109375" style="7" customWidth="1"/>
    <col min="13585" max="13585" width="14.140625" style="7" customWidth="1"/>
    <col min="13586" max="13586" width="12.5703125" style="7" bestFit="1" customWidth="1"/>
    <col min="13587" max="13835" width="9.140625" style="7"/>
    <col min="13836" max="13836" width="19.42578125" style="7" customWidth="1"/>
    <col min="13837" max="13838" width="15.140625" style="7" customWidth="1"/>
    <col min="13839" max="13839" width="18.140625" style="7" customWidth="1"/>
    <col min="13840" max="13840" width="13.7109375" style="7" customWidth="1"/>
    <col min="13841" max="13841" width="14.140625" style="7" customWidth="1"/>
    <col min="13842" max="13842" width="12.5703125" style="7" bestFit="1" customWidth="1"/>
    <col min="13843" max="14091" width="9.140625" style="7"/>
    <col min="14092" max="14092" width="19.42578125" style="7" customWidth="1"/>
    <col min="14093" max="14094" width="15.140625" style="7" customWidth="1"/>
    <col min="14095" max="14095" width="18.140625" style="7" customWidth="1"/>
    <col min="14096" max="14096" width="13.7109375" style="7" customWidth="1"/>
    <col min="14097" max="14097" width="14.140625" style="7" customWidth="1"/>
    <col min="14098" max="14098" width="12.5703125" style="7" bestFit="1" customWidth="1"/>
    <col min="14099" max="14347" width="9.140625" style="7"/>
    <col min="14348" max="14348" width="19.42578125" style="7" customWidth="1"/>
    <col min="14349" max="14350" width="15.140625" style="7" customWidth="1"/>
    <col min="14351" max="14351" width="18.140625" style="7" customWidth="1"/>
    <col min="14352" max="14352" width="13.7109375" style="7" customWidth="1"/>
    <col min="14353" max="14353" width="14.140625" style="7" customWidth="1"/>
    <col min="14354" max="14354" width="12.5703125" style="7" bestFit="1" customWidth="1"/>
    <col min="14355" max="14603" width="9.140625" style="7"/>
    <col min="14604" max="14604" width="19.42578125" style="7" customWidth="1"/>
    <col min="14605" max="14606" width="15.140625" style="7" customWidth="1"/>
    <col min="14607" max="14607" width="18.140625" style="7" customWidth="1"/>
    <col min="14608" max="14608" width="13.7109375" style="7" customWidth="1"/>
    <col min="14609" max="14609" width="14.140625" style="7" customWidth="1"/>
    <col min="14610" max="14610" width="12.5703125" style="7" bestFit="1" customWidth="1"/>
    <col min="14611" max="14859" width="9.140625" style="7"/>
    <col min="14860" max="14860" width="19.42578125" style="7" customWidth="1"/>
    <col min="14861" max="14862" width="15.140625" style="7" customWidth="1"/>
    <col min="14863" max="14863" width="18.140625" style="7" customWidth="1"/>
    <col min="14864" max="14864" width="13.7109375" style="7" customWidth="1"/>
    <col min="14865" max="14865" width="14.140625" style="7" customWidth="1"/>
    <col min="14866" max="14866" width="12.5703125" style="7" bestFit="1" customWidth="1"/>
    <col min="14867" max="15115" width="9.140625" style="7"/>
    <col min="15116" max="15116" width="19.42578125" style="7" customWidth="1"/>
    <col min="15117" max="15118" width="15.140625" style="7" customWidth="1"/>
    <col min="15119" max="15119" width="18.140625" style="7" customWidth="1"/>
    <col min="15120" max="15120" width="13.7109375" style="7" customWidth="1"/>
    <col min="15121" max="15121" width="14.140625" style="7" customWidth="1"/>
    <col min="15122" max="15122" width="12.5703125" style="7" bestFit="1" customWidth="1"/>
    <col min="15123" max="15371" width="9.140625" style="7"/>
    <col min="15372" max="15372" width="19.42578125" style="7" customWidth="1"/>
    <col min="15373" max="15374" width="15.140625" style="7" customWidth="1"/>
    <col min="15375" max="15375" width="18.140625" style="7" customWidth="1"/>
    <col min="15376" max="15376" width="13.7109375" style="7" customWidth="1"/>
    <col min="15377" max="15377" width="14.140625" style="7" customWidth="1"/>
    <col min="15378" max="15378" width="12.5703125" style="7" bestFit="1" customWidth="1"/>
    <col min="15379" max="15627" width="9.140625" style="7"/>
    <col min="15628" max="15628" width="19.42578125" style="7" customWidth="1"/>
    <col min="15629" max="15630" width="15.140625" style="7" customWidth="1"/>
    <col min="15631" max="15631" width="18.140625" style="7" customWidth="1"/>
    <col min="15632" max="15632" width="13.7109375" style="7" customWidth="1"/>
    <col min="15633" max="15633" width="14.140625" style="7" customWidth="1"/>
    <col min="15634" max="15634" width="12.5703125" style="7" bestFit="1" customWidth="1"/>
    <col min="15635" max="15883" width="9.140625" style="7"/>
    <col min="15884" max="15884" width="19.42578125" style="7" customWidth="1"/>
    <col min="15885" max="15886" width="15.140625" style="7" customWidth="1"/>
    <col min="15887" max="15887" width="18.140625" style="7" customWidth="1"/>
    <col min="15888" max="15888" width="13.7109375" style="7" customWidth="1"/>
    <col min="15889" max="15889" width="14.140625" style="7" customWidth="1"/>
    <col min="15890" max="15890" width="12.5703125" style="7" bestFit="1" customWidth="1"/>
    <col min="15891" max="16139" width="9.140625" style="7"/>
    <col min="16140" max="16140" width="19.42578125" style="7" customWidth="1"/>
    <col min="16141" max="16142" width="15.140625" style="7" customWidth="1"/>
    <col min="16143" max="16143" width="18.140625" style="7" customWidth="1"/>
    <col min="16144" max="16144" width="13.7109375" style="7" customWidth="1"/>
    <col min="16145" max="16145" width="14.140625" style="7" customWidth="1"/>
    <col min="16146" max="16146" width="12.5703125" style="7" bestFit="1" customWidth="1"/>
    <col min="16147" max="16384" width="9.140625" style="7"/>
  </cols>
  <sheetData>
    <row r="1" spans="1:54">
      <c r="A1" s="1" t="s">
        <v>0</v>
      </c>
      <c r="B1" s="1"/>
      <c r="C1" s="2"/>
      <c r="D1" s="3"/>
      <c r="E1" s="3"/>
      <c r="F1" s="3"/>
      <c r="G1" s="3"/>
      <c r="H1" s="3"/>
      <c r="I1" s="3"/>
      <c r="J1" s="4"/>
      <c r="K1" s="4"/>
      <c r="L1" s="4"/>
      <c r="M1" s="4"/>
      <c r="N1" s="5"/>
      <c r="O1" s="5"/>
      <c r="P1" s="3"/>
      <c r="Q1" s="3"/>
      <c r="R1" s="5"/>
      <c r="S1" s="6"/>
      <c r="T1" s="1"/>
    </row>
    <row r="2" spans="1:54">
      <c r="A2" s="1" t="s">
        <v>1</v>
      </c>
      <c r="B2" s="1"/>
      <c r="C2" s="2"/>
      <c r="D2" s="3"/>
      <c r="E2" s="3"/>
      <c r="F2" s="3"/>
      <c r="G2" s="3"/>
      <c r="H2" s="3"/>
      <c r="I2" s="3"/>
      <c r="J2" s="4"/>
      <c r="K2" s="4"/>
      <c r="L2" s="4"/>
      <c r="M2" s="4"/>
      <c r="N2" s="5"/>
      <c r="O2" s="5"/>
      <c r="P2" s="3"/>
      <c r="Q2" s="3"/>
      <c r="R2" s="5"/>
      <c r="S2" s="6"/>
      <c r="T2" s="1"/>
    </row>
    <row r="3" spans="1:54">
      <c r="A3" s="1" t="s">
        <v>2</v>
      </c>
      <c r="B3" s="1"/>
      <c r="C3" s="2"/>
      <c r="D3" s="3"/>
      <c r="E3" s="3"/>
      <c r="F3" s="3"/>
      <c r="G3" s="3"/>
      <c r="H3" s="3"/>
      <c r="I3" s="3"/>
      <c r="J3" s="4"/>
      <c r="K3" s="4"/>
      <c r="L3" s="4"/>
      <c r="M3" s="4"/>
      <c r="N3" s="5"/>
      <c r="O3" s="5"/>
      <c r="P3" s="3"/>
      <c r="Q3" s="3"/>
      <c r="R3" s="5"/>
      <c r="S3" s="6"/>
      <c r="T3" s="1"/>
    </row>
    <row r="4" spans="1:54">
      <c r="A4" s="1" t="s">
        <v>3</v>
      </c>
      <c r="B4" s="1"/>
      <c r="C4" s="2"/>
      <c r="D4" s="3"/>
      <c r="E4" s="3"/>
      <c r="F4" s="3"/>
      <c r="G4" s="3"/>
      <c r="H4" s="3"/>
      <c r="I4" s="3"/>
      <c r="J4" s="4"/>
      <c r="K4" s="4"/>
      <c r="L4" s="4"/>
      <c r="M4" s="4"/>
      <c r="N4" s="5"/>
      <c r="O4" s="5"/>
      <c r="P4" s="3"/>
      <c r="Q4" s="3"/>
      <c r="R4" s="5"/>
      <c r="S4" s="8"/>
      <c r="T4" s="1"/>
    </row>
    <row r="5" spans="1:54">
      <c r="A5" s="1"/>
      <c r="B5" s="1"/>
      <c r="C5" s="2"/>
      <c r="D5" s="3"/>
      <c r="E5" s="3"/>
      <c r="F5" s="3"/>
      <c r="G5" s="3"/>
      <c r="H5" s="3"/>
      <c r="I5" s="3"/>
      <c r="J5" s="4"/>
      <c r="K5" s="4"/>
      <c r="L5" s="4"/>
      <c r="M5" s="4"/>
      <c r="N5" s="5"/>
      <c r="O5" s="5"/>
      <c r="P5" s="3"/>
      <c r="Q5" s="3"/>
      <c r="R5" s="5"/>
      <c r="S5" s="6"/>
      <c r="T5" s="1"/>
    </row>
    <row r="6" spans="1:54" ht="15.75">
      <c r="A6" s="9"/>
      <c r="B6" s="9"/>
      <c r="C6" s="10"/>
      <c r="D6" s="9"/>
      <c r="E6" s="9"/>
      <c r="F6" s="9"/>
      <c r="G6" s="9"/>
      <c r="H6" s="9"/>
      <c r="I6" s="9"/>
      <c r="J6" s="10"/>
      <c r="K6" s="10"/>
      <c r="L6" s="10"/>
      <c r="M6" s="10"/>
      <c r="N6" s="11"/>
      <c r="O6" s="11"/>
      <c r="P6" s="9"/>
      <c r="Q6" s="9"/>
      <c r="R6" s="11"/>
      <c r="S6" s="9"/>
      <c r="T6" s="9"/>
    </row>
    <row r="7" spans="1:54" ht="15.75">
      <c r="A7" s="12"/>
      <c r="B7" s="12"/>
      <c r="C7" s="13"/>
      <c r="D7" s="12"/>
      <c r="E7" s="12"/>
      <c r="F7" s="12"/>
      <c r="G7" s="12"/>
      <c r="H7" s="12"/>
      <c r="I7" s="12"/>
      <c r="J7" s="13"/>
      <c r="K7" s="13"/>
      <c r="L7" s="13"/>
      <c r="M7" s="13"/>
      <c r="N7" s="14"/>
      <c r="O7" s="14"/>
      <c r="P7" s="12"/>
      <c r="Q7" s="12"/>
      <c r="R7" s="14"/>
      <c r="S7" s="12"/>
      <c r="T7" s="12"/>
    </row>
    <row r="9" spans="1:54" s="28" customFormat="1" ht="78.75">
      <c r="A9" s="15" t="s">
        <v>4</v>
      </c>
      <c r="B9" s="15"/>
      <c r="C9" s="16" t="s">
        <v>5</v>
      </c>
      <c r="D9" s="17" t="s">
        <v>6</v>
      </c>
      <c r="E9" s="17"/>
      <c r="F9" s="17"/>
      <c r="G9" s="17"/>
      <c r="H9" s="17"/>
      <c r="I9" s="17"/>
      <c r="J9" s="18" t="s">
        <v>7</v>
      </c>
      <c r="K9" s="18"/>
      <c r="L9" s="18"/>
      <c r="M9" s="18" t="s">
        <v>7</v>
      </c>
      <c r="N9" s="19" t="s">
        <v>8</v>
      </c>
      <c r="O9" s="19"/>
      <c r="P9" s="17" t="s">
        <v>6</v>
      </c>
      <c r="Q9" s="17"/>
      <c r="R9" s="19"/>
      <c r="S9" s="20"/>
      <c r="T9" s="15" t="s">
        <v>9</v>
      </c>
      <c r="U9" s="21" t="s">
        <v>10</v>
      </c>
      <c r="V9" s="22" t="s">
        <v>11</v>
      </c>
      <c r="W9" s="23" t="s">
        <v>12</v>
      </c>
      <c r="X9" s="24" t="s">
        <v>13</v>
      </c>
      <c r="Y9" s="24" t="s">
        <v>14</v>
      </c>
      <c r="Z9" s="24" t="s">
        <v>15</v>
      </c>
      <c r="AA9" s="23" t="s">
        <v>16</v>
      </c>
      <c r="AB9" s="23" t="s">
        <v>17</v>
      </c>
      <c r="AC9" s="25" t="s">
        <v>18</v>
      </c>
      <c r="AD9" s="24" t="s">
        <v>19</v>
      </c>
      <c r="AE9" s="23" t="s">
        <v>20</v>
      </c>
      <c r="AF9" s="26" t="s">
        <v>21</v>
      </c>
      <c r="AG9" s="23" t="s">
        <v>20</v>
      </c>
      <c r="AH9" s="23" t="s">
        <v>22</v>
      </c>
      <c r="AI9" s="23" t="s">
        <v>23</v>
      </c>
      <c r="AJ9" s="24" t="s">
        <v>24</v>
      </c>
      <c r="AK9" s="24" t="s">
        <v>25</v>
      </c>
      <c r="AL9" s="24" t="s">
        <v>26</v>
      </c>
      <c r="AM9" s="24" t="s">
        <v>27</v>
      </c>
      <c r="AN9" s="27" t="s">
        <v>28</v>
      </c>
      <c r="AO9" s="24" t="s">
        <v>29</v>
      </c>
      <c r="AP9" s="24" t="s">
        <v>30</v>
      </c>
      <c r="AQ9" s="24" t="s">
        <v>31</v>
      </c>
      <c r="AR9" s="24" t="s">
        <v>32</v>
      </c>
      <c r="AS9" s="24" t="s">
        <v>33</v>
      </c>
      <c r="AT9" s="24" t="s">
        <v>34</v>
      </c>
      <c r="AU9" s="24" t="s">
        <v>35</v>
      </c>
      <c r="AV9" s="24" t="s">
        <v>36</v>
      </c>
      <c r="AW9" s="24" t="s">
        <v>37</v>
      </c>
      <c r="AX9" s="24" t="s">
        <v>38</v>
      </c>
      <c r="AY9" s="24" t="s">
        <v>39</v>
      </c>
      <c r="AZ9" s="24" t="s">
        <v>40</v>
      </c>
      <c r="BA9" s="24" t="s">
        <v>41</v>
      </c>
      <c r="BB9" s="24" t="s">
        <v>42</v>
      </c>
    </row>
    <row r="10" spans="1:54" s="28" customFormat="1" ht="31.5">
      <c r="A10" s="29"/>
      <c r="B10" s="29"/>
      <c r="C10" s="30"/>
      <c r="D10" s="31"/>
      <c r="E10" s="31"/>
      <c r="F10" s="31"/>
      <c r="G10" s="31"/>
      <c r="H10" s="31"/>
      <c r="I10" s="31"/>
      <c r="J10" s="32"/>
      <c r="K10" s="32"/>
      <c r="L10" s="32"/>
      <c r="M10" s="32"/>
      <c r="N10" s="33"/>
      <c r="O10" s="33"/>
      <c r="P10" s="31"/>
      <c r="Q10" s="31"/>
      <c r="R10" s="33"/>
      <c r="S10" s="34" t="s">
        <v>43</v>
      </c>
      <c r="T10" s="35"/>
      <c r="U10" s="36"/>
      <c r="V10" s="37">
        <v>70000</v>
      </c>
      <c r="W10" s="38">
        <v>60000</v>
      </c>
      <c r="X10" s="39">
        <v>60000</v>
      </c>
      <c r="Y10" s="39">
        <v>40000</v>
      </c>
      <c r="Z10" s="38">
        <v>60000</v>
      </c>
      <c r="AA10" s="38">
        <v>60000</v>
      </c>
      <c r="AB10" s="38">
        <v>60000</v>
      </c>
      <c r="AC10" s="40" t="s">
        <v>44</v>
      </c>
      <c r="AD10" s="41">
        <v>50000</v>
      </c>
      <c r="AE10" s="42">
        <v>45000</v>
      </c>
      <c r="AF10" s="41">
        <v>40000</v>
      </c>
      <c r="AG10" s="38">
        <v>45000</v>
      </c>
      <c r="AH10" s="38">
        <v>80000</v>
      </c>
      <c r="AI10" s="38"/>
      <c r="AJ10" s="39">
        <v>50000</v>
      </c>
      <c r="AK10" s="39">
        <v>40000</v>
      </c>
      <c r="AL10" s="39">
        <v>1</v>
      </c>
      <c r="AM10" s="39">
        <v>50000</v>
      </c>
      <c r="AN10" s="39">
        <v>100000</v>
      </c>
      <c r="AO10" s="39">
        <v>110000</v>
      </c>
      <c r="AP10" s="39">
        <v>150000</v>
      </c>
      <c r="AQ10" s="39">
        <v>80000</v>
      </c>
      <c r="AR10" s="39">
        <v>150000</v>
      </c>
      <c r="AS10" s="39">
        <v>110000</v>
      </c>
      <c r="AT10" s="39">
        <v>100000</v>
      </c>
      <c r="AU10" s="39">
        <v>60000</v>
      </c>
      <c r="AV10" s="39">
        <v>90000</v>
      </c>
      <c r="AW10" s="39">
        <v>140000</v>
      </c>
      <c r="AX10" s="39">
        <v>190000</v>
      </c>
      <c r="AY10" s="39">
        <v>190000</v>
      </c>
      <c r="AZ10" s="39">
        <v>190000</v>
      </c>
      <c r="BA10" s="39">
        <v>170000</v>
      </c>
      <c r="BB10" s="39">
        <v>190000</v>
      </c>
    </row>
    <row r="11" spans="1:54">
      <c r="A11" s="43">
        <v>1</v>
      </c>
      <c r="B11" s="43"/>
      <c r="C11" s="44"/>
      <c r="D11" s="45">
        <v>4</v>
      </c>
      <c r="E11" s="45"/>
      <c r="F11" s="45"/>
      <c r="G11" s="45"/>
      <c r="H11" s="45"/>
      <c r="I11" s="45"/>
      <c r="J11" s="46"/>
      <c r="K11" s="46"/>
      <c r="L11" s="46"/>
      <c r="M11" s="46"/>
      <c r="N11" s="47"/>
      <c r="O11" s="47"/>
      <c r="P11" s="45">
        <v>4</v>
      </c>
      <c r="Q11" s="45"/>
      <c r="R11" s="47"/>
      <c r="S11" s="48" t="s">
        <v>45</v>
      </c>
      <c r="T11" s="43">
        <v>6</v>
      </c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</row>
    <row r="12" spans="1:54" ht="24.95" customHeight="1">
      <c r="A12" s="50" t="s">
        <v>46</v>
      </c>
      <c r="B12" s="51">
        <v>3</v>
      </c>
      <c r="C12" s="52" t="s">
        <v>47</v>
      </c>
      <c r="D12" s="53" t="s">
        <v>48</v>
      </c>
      <c r="E12" s="53" t="s">
        <v>49</v>
      </c>
      <c r="F12" s="54" t="str">
        <f>C12&amp;""&amp;E12</f>
        <v>QMS0296241580</v>
      </c>
      <c r="G12" s="54" t="s">
        <v>50</v>
      </c>
      <c r="H12" s="54" t="str">
        <f>LEFT(F12,LEN(F12)-LEN(I12))</f>
        <v>QMS</v>
      </c>
      <c r="I12" s="54" t="str">
        <f>RIGHT(F12,10)</f>
        <v>0296241580</v>
      </c>
      <c r="J12" s="54" t="s">
        <v>51</v>
      </c>
      <c r="K12" s="54"/>
      <c r="L12" s="54" t="s">
        <v>52</v>
      </c>
      <c r="M12" s="54" t="s">
        <v>51</v>
      </c>
      <c r="N12" s="51">
        <v>1969</v>
      </c>
      <c r="O12" s="51" t="s">
        <v>3598</v>
      </c>
      <c r="P12" s="53" t="s">
        <v>48</v>
      </c>
      <c r="Q12" s="54" t="s">
        <v>50</v>
      </c>
      <c r="R12" s="51" t="e">
        <f>VLOOKUP(O12,[1]TH!$F$2:$G$324,2,0)</f>
        <v>#N/A</v>
      </c>
      <c r="S12" s="55" t="s">
        <v>53</v>
      </c>
      <c r="T12" s="56" t="s">
        <v>54</v>
      </c>
      <c r="U12" s="57" t="s">
        <v>55</v>
      </c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</row>
    <row r="13" spans="1:54" ht="24.95" customHeight="1">
      <c r="A13" s="58" t="s">
        <v>56</v>
      </c>
      <c r="B13" s="51">
        <v>76</v>
      </c>
      <c r="C13" s="59" t="s">
        <v>57</v>
      </c>
      <c r="D13" s="60" t="s">
        <v>58</v>
      </c>
      <c r="E13" s="60" t="s">
        <v>59</v>
      </c>
      <c r="F13" s="54" t="str">
        <f t="shared" ref="F13:F76" si="0">C13&amp;""&amp;E13</f>
        <v>ME0296241596</v>
      </c>
      <c r="G13" s="54" t="s">
        <v>60</v>
      </c>
      <c r="H13" s="54" t="str">
        <f t="shared" ref="H13:H76" si="1">LEFT(F13,LEN(F13)-LEN(I13))</f>
        <v>ME</v>
      </c>
      <c r="I13" s="54" t="str">
        <f t="shared" ref="I13:I76" si="2">RIGHT(F13,10)</f>
        <v>0296241596</v>
      </c>
      <c r="J13" s="61" t="s">
        <v>61</v>
      </c>
      <c r="K13" s="61"/>
      <c r="L13" s="61" t="s">
        <v>62</v>
      </c>
      <c r="M13" s="61" t="s">
        <v>61</v>
      </c>
      <c r="N13" s="62">
        <v>1965</v>
      </c>
      <c r="O13" s="51" t="s">
        <v>3674</v>
      </c>
      <c r="P13" s="60" t="s">
        <v>58</v>
      </c>
      <c r="Q13" s="54" t="s">
        <v>60</v>
      </c>
      <c r="R13" s="51" t="e">
        <f>VLOOKUP(O13,[1]TH!$F$2:$G$324,2,0)</f>
        <v>#N/A</v>
      </c>
      <c r="S13" s="63" t="s">
        <v>63</v>
      </c>
      <c r="T13" s="64"/>
      <c r="U13" s="65" t="s">
        <v>64</v>
      </c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</row>
    <row r="14" spans="1:54" ht="24.95" customHeight="1">
      <c r="A14" s="58" t="s">
        <v>65</v>
      </c>
      <c r="B14" s="51" t="e">
        <v>#N/A</v>
      </c>
      <c r="C14" s="59" t="s">
        <v>66</v>
      </c>
      <c r="D14" s="60" t="s">
        <v>67</v>
      </c>
      <c r="E14" s="60" t="s">
        <v>68</v>
      </c>
      <c r="F14" s="54" t="str">
        <f t="shared" si="0"/>
        <v>SCD0296241597</v>
      </c>
      <c r="G14" s="54" t="s">
        <v>69</v>
      </c>
      <c r="H14" s="54" t="str">
        <f t="shared" si="1"/>
        <v>SCD</v>
      </c>
      <c r="I14" s="54" t="str">
        <f t="shared" si="2"/>
        <v>0296241597</v>
      </c>
      <c r="J14" s="61" t="s">
        <v>70</v>
      </c>
      <c r="K14" s="61"/>
      <c r="L14" s="61" t="s">
        <v>71</v>
      </c>
      <c r="M14" s="61" t="s">
        <v>70</v>
      </c>
      <c r="N14" s="62">
        <v>1962</v>
      </c>
      <c r="O14" s="51" t="s">
        <v>3914</v>
      </c>
      <c r="P14" s="60" t="s">
        <v>67</v>
      </c>
      <c r="Q14" s="54" t="s">
        <v>69</v>
      </c>
      <c r="R14" s="51" t="e">
        <f>VLOOKUP(O14,[1]TH!$F$2:$G$324,2,0)</f>
        <v>#N/A</v>
      </c>
      <c r="S14" s="63" t="s">
        <v>72</v>
      </c>
      <c r="T14" s="64"/>
      <c r="U14" s="65" t="s">
        <v>73</v>
      </c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</row>
    <row r="15" spans="1:54" s="69" customFormat="1" ht="24.95" customHeight="1">
      <c r="A15" s="58" t="s">
        <v>74</v>
      </c>
      <c r="B15" s="51" t="e">
        <v>#N/A</v>
      </c>
      <c r="C15" s="59" t="s">
        <v>57</v>
      </c>
      <c r="D15" s="66" t="s">
        <v>75</v>
      </c>
      <c r="E15" s="66" t="s">
        <v>76</v>
      </c>
      <c r="F15" s="54" t="str">
        <f t="shared" si="0"/>
        <v>ME0296241598</v>
      </c>
      <c r="G15" s="54" t="s">
        <v>77</v>
      </c>
      <c r="H15" s="54" t="str">
        <f t="shared" si="1"/>
        <v>ME</v>
      </c>
      <c r="I15" s="54" t="str">
        <f t="shared" si="2"/>
        <v>0296241598</v>
      </c>
      <c r="J15" s="61" t="s">
        <v>78</v>
      </c>
      <c r="K15" s="61"/>
      <c r="L15" s="61" t="s">
        <v>79</v>
      </c>
      <c r="M15" s="61" t="s">
        <v>78</v>
      </c>
      <c r="N15" s="62">
        <v>1963</v>
      </c>
      <c r="O15" s="51" t="s">
        <v>3915</v>
      </c>
      <c r="P15" s="66" t="s">
        <v>75</v>
      </c>
      <c r="Q15" s="54" t="s">
        <v>77</v>
      </c>
      <c r="R15" s="51" t="e">
        <f>VLOOKUP(O15,[1]TH!$F$2:$G$324,2,0)</f>
        <v>#N/A</v>
      </c>
      <c r="S15" s="63" t="s">
        <v>80</v>
      </c>
      <c r="T15" s="67"/>
      <c r="U15" s="68" t="s">
        <v>64</v>
      </c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</row>
    <row r="16" spans="1:54" ht="24.95" customHeight="1">
      <c r="A16" s="58" t="s">
        <v>81</v>
      </c>
      <c r="B16" s="51" t="e">
        <v>#N/A</v>
      </c>
      <c r="C16" s="59" t="s">
        <v>82</v>
      </c>
      <c r="D16" s="66" t="s">
        <v>83</v>
      </c>
      <c r="E16" s="66" t="s">
        <v>84</v>
      </c>
      <c r="F16" s="54" t="str">
        <f t="shared" si="0"/>
        <v>IT0296241602</v>
      </c>
      <c r="G16" s="54" t="s">
        <v>85</v>
      </c>
      <c r="H16" s="54" t="str">
        <f t="shared" si="1"/>
        <v>IT</v>
      </c>
      <c r="I16" s="54" t="str">
        <f t="shared" si="2"/>
        <v>0296241602</v>
      </c>
      <c r="J16" s="61" t="s">
        <v>86</v>
      </c>
      <c r="K16" s="61"/>
      <c r="L16" s="61" t="s">
        <v>87</v>
      </c>
      <c r="M16" s="61" t="s">
        <v>86</v>
      </c>
      <c r="N16" s="62">
        <v>1967</v>
      </c>
      <c r="O16" s="51" t="s">
        <v>3916</v>
      </c>
      <c r="P16" s="66" t="s">
        <v>83</v>
      </c>
      <c r="Q16" s="54" t="s">
        <v>85</v>
      </c>
      <c r="R16" s="51" t="e">
        <f>VLOOKUP(O16,[1]TH!$F$2:$G$324,2,0)</f>
        <v>#N/A</v>
      </c>
      <c r="S16" s="63" t="s">
        <v>88</v>
      </c>
      <c r="T16" s="67" t="s">
        <v>54</v>
      </c>
      <c r="U16" s="65" t="s">
        <v>89</v>
      </c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</row>
    <row r="17" spans="1:54" ht="24.95" customHeight="1">
      <c r="A17" s="58" t="s">
        <v>90</v>
      </c>
      <c r="B17" s="51" t="e">
        <v>#N/A</v>
      </c>
      <c r="C17" s="59" t="s">
        <v>91</v>
      </c>
      <c r="D17" s="60" t="s">
        <v>92</v>
      </c>
      <c r="E17" s="60" t="s">
        <v>93</v>
      </c>
      <c r="F17" s="54" t="str">
        <f t="shared" si="0"/>
        <v>QA0296241604</v>
      </c>
      <c r="G17" s="54" t="s">
        <v>94</v>
      </c>
      <c r="H17" s="54" t="str">
        <f t="shared" si="1"/>
        <v>QA</v>
      </c>
      <c r="I17" s="54" t="str">
        <f t="shared" si="2"/>
        <v>0296241604</v>
      </c>
      <c r="J17" s="61" t="s">
        <v>95</v>
      </c>
      <c r="K17" s="61"/>
      <c r="L17" s="61" t="s">
        <v>96</v>
      </c>
      <c r="M17" s="61" t="s">
        <v>95</v>
      </c>
      <c r="N17" s="62">
        <v>1965</v>
      </c>
      <c r="O17" s="51" t="s">
        <v>3917</v>
      </c>
      <c r="P17" s="60" t="s">
        <v>92</v>
      </c>
      <c r="Q17" s="54" t="s">
        <v>94</v>
      </c>
      <c r="R17" s="51" t="e">
        <f>VLOOKUP(O17,[1]TH!$F$2:$G$324,2,0)</f>
        <v>#N/A</v>
      </c>
      <c r="S17" s="63" t="s">
        <v>97</v>
      </c>
      <c r="T17" s="64" t="s">
        <v>54</v>
      </c>
      <c r="U17" s="70" t="s">
        <v>98</v>
      </c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</row>
    <row r="18" spans="1:54" ht="24.95" customHeight="1">
      <c r="A18" s="58" t="s">
        <v>99</v>
      </c>
      <c r="B18" s="51" t="e">
        <v>#N/A</v>
      </c>
      <c r="C18" s="59" t="s">
        <v>100</v>
      </c>
      <c r="D18" s="66" t="s">
        <v>101</v>
      </c>
      <c r="E18" s="66" t="s">
        <v>102</v>
      </c>
      <c r="F18" s="54" t="str">
        <f t="shared" si="0"/>
        <v>ADM0296241607</v>
      </c>
      <c r="G18" s="54" t="s">
        <v>103</v>
      </c>
      <c r="H18" s="54" t="str">
        <f t="shared" si="1"/>
        <v>ADM</v>
      </c>
      <c r="I18" s="54" t="str">
        <f t="shared" si="2"/>
        <v>0296241607</v>
      </c>
      <c r="J18" s="61" t="s">
        <v>104</v>
      </c>
      <c r="K18" s="61"/>
      <c r="L18" s="61" t="s">
        <v>105</v>
      </c>
      <c r="M18" s="61" t="s">
        <v>104</v>
      </c>
      <c r="N18" s="62">
        <v>1962</v>
      </c>
      <c r="O18" s="51" t="s">
        <v>3918</v>
      </c>
      <c r="P18" s="66" t="s">
        <v>101</v>
      </c>
      <c r="Q18" s="54" t="s">
        <v>103</v>
      </c>
      <c r="R18" s="51" t="e">
        <f>VLOOKUP(O18,[1]TH!$F$2:$G$324,2,0)</f>
        <v>#N/A</v>
      </c>
      <c r="S18" s="63" t="s">
        <v>106</v>
      </c>
      <c r="T18" s="67"/>
      <c r="U18" s="70" t="s">
        <v>107</v>
      </c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</row>
    <row r="19" spans="1:54" ht="24.95" customHeight="1">
      <c r="A19" s="58" t="s">
        <v>108</v>
      </c>
      <c r="B19" s="51" t="e">
        <v>#N/A</v>
      </c>
      <c r="C19" s="59" t="s">
        <v>109</v>
      </c>
      <c r="D19" s="66" t="s">
        <v>110</v>
      </c>
      <c r="E19" s="66" t="s">
        <v>111</v>
      </c>
      <c r="F19" s="54" t="str">
        <f t="shared" si="0"/>
        <v xml:space="preserve"> INS0296241609</v>
      </c>
      <c r="G19" s="54" t="s">
        <v>112</v>
      </c>
      <c r="H19" s="54" t="str">
        <f t="shared" si="1"/>
        <v xml:space="preserve"> INS</v>
      </c>
      <c r="I19" s="54" t="str">
        <f t="shared" si="2"/>
        <v>0296241609</v>
      </c>
      <c r="J19" s="61" t="s">
        <v>113</v>
      </c>
      <c r="K19" s="61"/>
      <c r="L19" s="61" t="s">
        <v>114</v>
      </c>
      <c r="M19" s="61" t="s">
        <v>113</v>
      </c>
      <c r="N19" s="62">
        <v>1960</v>
      </c>
      <c r="O19" s="51" t="s">
        <v>3919</v>
      </c>
      <c r="P19" s="66" t="s">
        <v>110</v>
      </c>
      <c r="Q19" s="54" t="s">
        <v>112</v>
      </c>
      <c r="R19" s="51" t="e">
        <f>VLOOKUP(O19,[1]TH!$F$2:$G$324,2,0)</f>
        <v>#N/A</v>
      </c>
      <c r="S19" s="63" t="s">
        <v>115</v>
      </c>
      <c r="T19" s="67"/>
      <c r="U19" s="70" t="s">
        <v>116</v>
      </c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</row>
    <row r="20" spans="1:54" ht="24.95" customHeight="1">
      <c r="A20" s="58" t="s">
        <v>117</v>
      </c>
      <c r="B20" s="51" t="e">
        <v>#N/A</v>
      </c>
      <c r="C20" s="59" t="s">
        <v>118</v>
      </c>
      <c r="D20" s="60" t="s">
        <v>119</v>
      </c>
      <c r="E20" s="60" t="s">
        <v>120</v>
      </c>
      <c r="F20" s="54" t="str">
        <f t="shared" si="0"/>
        <v>BS0296241613</v>
      </c>
      <c r="G20" s="54" t="s">
        <v>121</v>
      </c>
      <c r="H20" s="54" t="str">
        <f t="shared" si="1"/>
        <v>BS</v>
      </c>
      <c r="I20" s="54" t="str">
        <f t="shared" si="2"/>
        <v>0296241613</v>
      </c>
      <c r="J20" s="61" t="s">
        <v>122</v>
      </c>
      <c r="K20" s="61"/>
      <c r="L20" s="61" t="s">
        <v>123</v>
      </c>
      <c r="M20" s="61" t="s">
        <v>122</v>
      </c>
      <c r="N20" s="62">
        <v>1965</v>
      </c>
      <c r="O20" s="51" t="s">
        <v>3920</v>
      </c>
      <c r="P20" s="60" t="s">
        <v>119</v>
      </c>
      <c r="Q20" s="54" t="s">
        <v>121</v>
      </c>
      <c r="R20" s="51" t="e">
        <f>VLOOKUP(O20,[1]TH!$F$2:$G$324,2,0)</f>
        <v>#N/A</v>
      </c>
      <c r="S20" s="63" t="s">
        <v>124</v>
      </c>
      <c r="T20" s="64" t="s">
        <v>54</v>
      </c>
      <c r="U20" s="65" t="s">
        <v>125</v>
      </c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</row>
    <row r="21" spans="1:54" ht="24.95" customHeight="1">
      <c r="A21" s="58" t="s">
        <v>126</v>
      </c>
      <c r="B21" s="51">
        <v>89</v>
      </c>
      <c r="C21" s="59" t="s">
        <v>57</v>
      </c>
      <c r="D21" s="60" t="s">
        <v>127</v>
      </c>
      <c r="E21" s="60" t="s">
        <v>128</v>
      </c>
      <c r="F21" s="54" t="str">
        <f t="shared" si="0"/>
        <v>ME0296241620</v>
      </c>
      <c r="G21" s="54" t="s">
        <v>129</v>
      </c>
      <c r="H21" s="54" t="str">
        <f t="shared" si="1"/>
        <v>ME</v>
      </c>
      <c r="I21" s="54" t="str">
        <f t="shared" si="2"/>
        <v>0296241620</v>
      </c>
      <c r="J21" s="61" t="s">
        <v>130</v>
      </c>
      <c r="K21" s="61"/>
      <c r="L21" s="61" t="s">
        <v>131</v>
      </c>
      <c r="M21" s="61" t="s">
        <v>130</v>
      </c>
      <c r="N21" s="62">
        <v>1960</v>
      </c>
      <c r="O21" s="51" t="s">
        <v>3658</v>
      </c>
      <c r="P21" s="60" t="s">
        <v>127</v>
      </c>
      <c r="Q21" s="54" t="s">
        <v>129</v>
      </c>
      <c r="R21" s="51" t="e">
        <f>VLOOKUP(O21,[1]TH!$F$2:$G$324,2,0)</f>
        <v>#N/A</v>
      </c>
      <c r="S21" s="63" t="s">
        <v>132</v>
      </c>
      <c r="T21" s="64"/>
      <c r="U21" s="65" t="s">
        <v>64</v>
      </c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</row>
    <row r="22" spans="1:54" ht="24.95" customHeight="1">
      <c r="A22" s="58" t="s">
        <v>133</v>
      </c>
      <c r="B22" s="51" t="e">
        <v>#N/A</v>
      </c>
      <c r="C22" s="59" t="s">
        <v>57</v>
      </c>
      <c r="D22" s="66" t="s">
        <v>134</v>
      </c>
      <c r="E22" s="66" t="s">
        <v>135</v>
      </c>
      <c r="F22" s="54" t="str">
        <f t="shared" si="0"/>
        <v>ME0296241623</v>
      </c>
      <c r="G22" s="54" t="s">
        <v>136</v>
      </c>
      <c r="H22" s="54" t="str">
        <f t="shared" si="1"/>
        <v>ME</v>
      </c>
      <c r="I22" s="54" t="str">
        <f t="shared" si="2"/>
        <v>0296241623</v>
      </c>
      <c r="J22" s="61" t="s">
        <v>137</v>
      </c>
      <c r="K22" s="61"/>
      <c r="L22" s="61" t="s">
        <v>138</v>
      </c>
      <c r="M22" s="61" t="s">
        <v>137</v>
      </c>
      <c r="N22" s="62">
        <v>1964</v>
      </c>
      <c r="O22" s="51" t="s">
        <v>3921</v>
      </c>
      <c r="P22" s="66" t="s">
        <v>134</v>
      </c>
      <c r="Q22" s="54" t="s">
        <v>136</v>
      </c>
      <c r="R22" s="51" t="e">
        <f>VLOOKUP(O22,[1]TH!$F$2:$G$324,2,0)</f>
        <v>#N/A</v>
      </c>
      <c r="S22" s="63" t="s">
        <v>139</v>
      </c>
      <c r="T22" s="67"/>
      <c r="U22" s="71" t="s">
        <v>64</v>
      </c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</row>
    <row r="23" spans="1:54" ht="24.95" customHeight="1">
      <c r="A23" s="58" t="s">
        <v>140</v>
      </c>
      <c r="B23" s="51" t="e">
        <v>#N/A</v>
      </c>
      <c r="C23" s="59" t="s">
        <v>109</v>
      </c>
      <c r="D23" s="66" t="s">
        <v>141</v>
      </c>
      <c r="E23" s="66" t="s">
        <v>142</v>
      </c>
      <c r="F23" s="54" t="str">
        <f t="shared" si="0"/>
        <v xml:space="preserve"> INS0296241626</v>
      </c>
      <c r="G23" s="54" t="s">
        <v>143</v>
      </c>
      <c r="H23" s="54" t="str">
        <f t="shared" si="1"/>
        <v xml:space="preserve"> INS</v>
      </c>
      <c r="I23" s="54" t="str">
        <f t="shared" si="2"/>
        <v>0296241626</v>
      </c>
      <c r="J23" s="61" t="s">
        <v>144</v>
      </c>
      <c r="K23" s="61"/>
      <c r="L23" s="61" t="s">
        <v>145</v>
      </c>
      <c r="M23" s="61" t="s">
        <v>144</v>
      </c>
      <c r="N23" s="62">
        <v>1964</v>
      </c>
      <c r="O23" s="51" t="s">
        <v>3922</v>
      </c>
      <c r="P23" s="66" t="s">
        <v>141</v>
      </c>
      <c r="Q23" s="54" t="s">
        <v>143</v>
      </c>
      <c r="R23" s="51" t="e">
        <f>VLOOKUP(O23,[1]TH!$F$2:$G$324,2,0)</f>
        <v>#N/A</v>
      </c>
      <c r="S23" s="63" t="s">
        <v>146</v>
      </c>
      <c r="T23" s="67"/>
      <c r="U23" s="70" t="s">
        <v>116</v>
      </c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</row>
    <row r="24" spans="1:54" ht="24.95" customHeight="1">
      <c r="A24" s="58" t="s">
        <v>147</v>
      </c>
      <c r="B24" s="51" t="e">
        <v>#N/A</v>
      </c>
      <c r="C24" s="59" t="s">
        <v>148</v>
      </c>
      <c r="D24" s="60" t="s">
        <v>149</v>
      </c>
      <c r="E24" s="60" t="s">
        <v>150</v>
      </c>
      <c r="F24" s="54" t="str">
        <f t="shared" si="0"/>
        <v xml:space="preserve"> HV0296241628</v>
      </c>
      <c r="G24" s="54" t="s">
        <v>151</v>
      </c>
      <c r="H24" s="54" t="str">
        <f t="shared" si="1"/>
        <v xml:space="preserve"> HV</v>
      </c>
      <c r="I24" s="54" t="str">
        <f t="shared" si="2"/>
        <v>0296241628</v>
      </c>
      <c r="J24" s="61" t="s">
        <v>152</v>
      </c>
      <c r="K24" s="61"/>
      <c r="L24" s="61" t="s">
        <v>79</v>
      </c>
      <c r="M24" s="61" t="s">
        <v>152</v>
      </c>
      <c r="N24" s="62">
        <v>1959</v>
      </c>
      <c r="O24" s="51" t="s">
        <v>3923</v>
      </c>
      <c r="P24" s="60" t="s">
        <v>149</v>
      </c>
      <c r="Q24" s="54" t="s">
        <v>151</v>
      </c>
      <c r="R24" s="51" t="e">
        <f>VLOOKUP(O24,[1]TH!$F$2:$G$324,2,0)</f>
        <v>#N/A</v>
      </c>
      <c r="S24" s="63" t="s">
        <v>153</v>
      </c>
      <c r="T24" s="64"/>
      <c r="U24" s="70" t="s">
        <v>154</v>
      </c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</row>
    <row r="25" spans="1:54" ht="24.95" customHeight="1">
      <c r="A25" s="58" t="s">
        <v>155</v>
      </c>
      <c r="B25" s="51" t="e">
        <v>#N/A</v>
      </c>
      <c r="C25" s="59" t="s">
        <v>156</v>
      </c>
      <c r="D25" s="60" t="s">
        <v>157</v>
      </c>
      <c r="E25" s="60" t="s">
        <v>158</v>
      </c>
      <c r="F25" s="54" t="str">
        <f t="shared" si="0"/>
        <v>EEE0296241630</v>
      </c>
      <c r="G25" s="54" t="s">
        <v>159</v>
      </c>
      <c r="H25" s="54" t="str">
        <f t="shared" si="1"/>
        <v>EEE</v>
      </c>
      <c r="I25" s="54" t="str">
        <f t="shared" si="2"/>
        <v>0296241630</v>
      </c>
      <c r="J25" s="61" t="s">
        <v>160</v>
      </c>
      <c r="K25" s="61"/>
      <c r="L25" s="61" t="s">
        <v>161</v>
      </c>
      <c r="M25" s="61" t="s">
        <v>160</v>
      </c>
      <c r="N25" s="62">
        <v>1960</v>
      </c>
      <c r="O25" s="51" t="s">
        <v>3924</v>
      </c>
      <c r="P25" s="60" t="s">
        <v>157</v>
      </c>
      <c r="Q25" s="54" t="s">
        <v>159</v>
      </c>
      <c r="R25" s="51" t="e">
        <f>VLOOKUP(O25,[1]TH!$F$2:$G$324,2,0)</f>
        <v>#N/A</v>
      </c>
      <c r="S25" s="63" t="s">
        <v>162</v>
      </c>
      <c r="T25" s="64"/>
      <c r="U25" s="70" t="s">
        <v>163</v>
      </c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</row>
    <row r="26" spans="1:54" ht="24.95" customHeight="1">
      <c r="A26" s="58" t="s">
        <v>164</v>
      </c>
      <c r="B26" s="51" t="e">
        <v>#N/A</v>
      </c>
      <c r="C26" s="59" t="s">
        <v>165</v>
      </c>
      <c r="D26" s="66" t="s">
        <v>166</v>
      </c>
      <c r="E26" s="66" t="s">
        <v>167</v>
      </c>
      <c r="F26" s="54" t="str">
        <f t="shared" si="0"/>
        <v>STM0296241660</v>
      </c>
      <c r="G26" s="54" t="s">
        <v>168</v>
      </c>
      <c r="H26" s="54" t="str">
        <f t="shared" si="1"/>
        <v>STM</v>
      </c>
      <c r="I26" s="54" t="str">
        <f t="shared" si="2"/>
        <v>0296241660</v>
      </c>
      <c r="J26" s="61" t="s">
        <v>169</v>
      </c>
      <c r="K26" s="61"/>
      <c r="L26" s="61" t="s">
        <v>170</v>
      </c>
      <c r="M26" s="61" t="s">
        <v>169</v>
      </c>
      <c r="N26" s="62">
        <v>1966</v>
      </c>
      <c r="O26" s="51" t="s">
        <v>3925</v>
      </c>
      <c r="P26" s="66" t="s">
        <v>166</v>
      </c>
      <c r="Q26" s="54" t="s">
        <v>168</v>
      </c>
      <c r="R26" s="51" t="e">
        <f>VLOOKUP(O26,[1]TH!$F$2:$G$324,2,0)</f>
        <v>#N/A</v>
      </c>
      <c r="S26" s="72">
        <v>24169</v>
      </c>
      <c r="T26" s="67" t="s">
        <v>54</v>
      </c>
      <c r="U26" s="70" t="s">
        <v>171</v>
      </c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</row>
    <row r="27" spans="1:54" ht="24.95" customHeight="1">
      <c r="A27" s="58" t="s">
        <v>172</v>
      </c>
      <c r="B27" s="51" t="e">
        <v>#N/A</v>
      </c>
      <c r="C27" s="59" t="s">
        <v>156</v>
      </c>
      <c r="D27" s="66" t="s">
        <v>173</v>
      </c>
      <c r="E27" s="66" t="s">
        <v>174</v>
      </c>
      <c r="F27" s="54" t="str">
        <f t="shared" si="0"/>
        <v>EEE0296241664</v>
      </c>
      <c r="G27" s="54" t="s">
        <v>175</v>
      </c>
      <c r="H27" s="54" t="str">
        <f t="shared" si="1"/>
        <v>EEE</v>
      </c>
      <c r="I27" s="54" t="str">
        <f t="shared" si="2"/>
        <v>0296241664</v>
      </c>
      <c r="J27" s="61" t="s">
        <v>176</v>
      </c>
      <c r="K27" s="61"/>
      <c r="L27" s="61" t="s">
        <v>177</v>
      </c>
      <c r="M27" s="61" t="s">
        <v>176</v>
      </c>
      <c r="N27" s="62">
        <v>1972</v>
      </c>
      <c r="O27" s="51" t="s">
        <v>3926</v>
      </c>
      <c r="P27" s="66" t="s">
        <v>173</v>
      </c>
      <c r="Q27" s="54" t="s">
        <v>175</v>
      </c>
      <c r="R27" s="51" t="e">
        <f>VLOOKUP(O27,[1]TH!$F$2:$G$324,2,0)</f>
        <v>#N/A</v>
      </c>
      <c r="S27" s="63" t="s">
        <v>178</v>
      </c>
      <c r="T27" s="67"/>
      <c r="U27" s="70" t="s">
        <v>163</v>
      </c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</row>
    <row r="28" spans="1:54" ht="24.95" customHeight="1">
      <c r="A28" s="58" t="s">
        <v>179</v>
      </c>
      <c r="B28" s="51" t="e">
        <v>#N/A</v>
      </c>
      <c r="C28" s="59" t="s">
        <v>156</v>
      </c>
      <c r="D28" s="66" t="s">
        <v>180</v>
      </c>
      <c r="E28" s="66" t="s">
        <v>181</v>
      </c>
      <c r="F28" s="54" t="str">
        <f t="shared" si="0"/>
        <v>EEE0296241665</v>
      </c>
      <c r="G28" s="54" t="s">
        <v>182</v>
      </c>
      <c r="H28" s="54" t="str">
        <f t="shared" si="1"/>
        <v>EEE</v>
      </c>
      <c r="I28" s="54" t="str">
        <f t="shared" si="2"/>
        <v>0296241665</v>
      </c>
      <c r="J28" s="61" t="s">
        <v>183</v>
      </c>
      <c r="K28" s="61"/>
      <c r="L28" s="61" t="s">
        <v>184</v>
      </c>
      <c r="M28" s="61" t="s">
        <v>183</v>
      </c>
      <c r="N28" s="62">
        <v>1972</v>
      </c>
      <c r="O28" s="51" t="s">
        <v>3927</v>
      </c>
      <c r="P28" s="66" t="s">
        <v>180</v>
      </c>
      <c r="Q28" s="54" t="s">
        <v>182</v>
      </c>
      <c r="R28" s="51">
        <f>VLOOKUP(O28,[1]TH!$F$2:$G$324,2,0)</f>
        <v>254</v>
      </c>
      <c r="S28" s="63" t="s">
        <v>185</v>
      </c>
      <c r="T28" s="67"/>
      <c r="U28" s="70" t="s">
        <v>163</v>
      </c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</row>
    <row r="29" spans="1:54" ht="24.95" customHeight="1">
      <c r="A29" s="58" t="s">
        <v>186</v>
      </c>
      <c r="B29" s="51" t="e">
        <v>#N/A</v>
      </c>
      <c r="C29" s="73" t="s">
        <v>187</v>
      </c>
      <c r="D29" s="66" t="s">
        <v>188</v>
      </c>
      <c r="E29" s="66" t="s">
        <v>189</v>
      </c>
      <c r="F29" s="54" t="str">
        <f t="shared" si="0"/>
        <v>HR0296241666</v>
      </c>
      <c r="G29" s="54" t="s">
        <v>190</v>
      </c>
      <c r="H29" s="54" t="str">
        <f t="shared" si="1"/>
        <v>HR</v>
      </c>
      <c r="I29" s="54" t="str">
        <f t="shared" si="2"/>
        <v>0296241666</v>
      </c>
      <c r="J29" s="61" t="s">
        <v>191</v>
      </c>
      <c r="K29" s="61"/>
      <c r="L29" s="61" t="s">
        <v>192</v>
      </c>
      <c r="M29" s="61" t="s">
        <v>191</v>
      </c>
      <c r="N29" s="62">
        <v>1960</v>
      </c>
      <c r="O29" s="51" t="s">
        <v>3928</v>
      </c>
      <c r="P29" s="66" t="s">
        <v>188</v>
      </c>
      <c r="Q29" s="54" t="s">
        <v>190</v>
      </c>
      <c r="R29" s="51" t="e">
        <f>VLOOKUP(O29,[1]TH!$F$2:$G$324,2,0)</f>
        <v>#N/A</v>
      </c>
      <c r="S29" s="63" t="s">
        <v>193</v>
      </c>
      <c r="T29" s="67"/>
      <c r="U29" s="71" t="s">
        <v>194</v>
      </c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</row>
    <row r="30" spans="1:54" ht="24.95" customHeight="1">
      <c r="A30" s="58" t="s">
        <v>195</v>
      </c>
      <c r="B30" s="51" t="e">
        <v>#N/A</v>
      </c>
      <c r="C30" s="73" t="s">
        <v>187</v>
      </c>
      <c r="D30" s="66" t="s">
        <v>196</v>
      </c>
      <c r="E30" s="66" t="s">
        <v>197</v>
      </c>
      <c r="F30" s="54" t="str">
        <f t="shared" si="0"/>
        <v>HR0296241667</v>
      </c>
      <c r="G30" s="54" t="s">
        <v>198</v>
      </c>
      <c r="H30" s="54" t="str">
        <f t="shared" si="1"/>
        <v>HR</v>
      </c>
      <c r="I30" s="54" t="str">
        <f t="shared" si="2"/>
        <v>0296241667</v>
      </c>
      <c r="J30" s="61" t="s">
        <v>199</v>
      </c>
      <c r="K30" s="61"/>
      <c r="L30" s="61" t="s">
        <v>200</v>
      </c>
      <c r="M30" s="61" t="s">
        <v>199</v>
      </c>
      <c r="N30" s="62">
        <v>1964</v>
      </c>
      <c r="O30" s="51" t="s">
        <v>3929</v>
      </c>
      <c r="P30" s="66" t="s">
        <v>196</v>
      </c>
      <c r="Q30" s="54" t="s">
        <v>198</v>
      </c>
      <c r="R30" s="51" t="e">
        <f>VLOOKUP(O30,[1]TH!$F$2:$G$324,2,0)</f>
        <v>#N/A</v>
      </c>
      <c r="S30" s="63" t="s">
        <v>201</v>
      </c>
      <c r="T30" s="67"/>
      <c r="U30" s="71" t="s">
        <v>194</v>
      </c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</row>
    <row r="31" spans="1:54" ht="24.95" customHeight="1">
      <c r="A31" s="58" t="s">
        <v>202</v>
      </c>
      <c r="B31" s="51" t="e">
        <v>#N/A</v>
      </c>
      <c r="C31" s="59" t="s">
        <v>66</v>
      </c>
      <c r="D31" s="66" t="s">
        <v>203</v>
      </c>
      <c r="E31" s="66" t="s">
        <v>204</v>
      </c>
      <c r="F31" s="54" t="str">
        <f t="shared" si="0"/>
        <v>SCD0296241668</v>
      </c>
      <c r="G31" s="54" t="s">
        <v>205</v>
      </c>
      <c r="H31" s="54" t="str">
        <f t="shared" si="1"/>
        <v>SCD</v>
      </c>
      <c r="I31" s="54" t="str">
        <f t="shared" si="2"/>
        <v>0296241668</v>
      </c>
      <c r="J31" s="61" t="s">
        <v>206</v>
      </c>
      <c r="K31" s="61"/>
      <c r="L31" s="61" t="s">
        <v>207</v>
      </c>
      <c r="M31" s="61" t="s">
        <v>206</v>
      </c>
      <c r="N31" s="62">
        <v>1965</v>
      </c>
      <c r="O31" s="51" t="s">
        <v>3930</v>
      </c>
      <c r="P31" s="66" t="s">
        <v>203</v>
      </c>
      <c r="Q31" s="54" t="s">
        <v>205</v>
      </c>
      <c r="R31" s="51" t="e">
        <f>VLOOKUP(O31,[1]TH!$F$2:$G$324,2,0)</f>
        <v>#N/A</v>
      </c>
      <c r="S31" s="63" t="s">
        <v>208</v>
      </c>
      <c r="T31" s="67"/>
      <c r="U31" s="70" t="s">
        <v>73</v>
      </c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</row>
    <row r="32" spans="1:54" ht="24.95" customHeight="1">
      <c r="A32" s="58" t="s">
        <v>209</v>
      </c>
      <c r="B32" s="51" t="e">
        <v>#N/A</v>
      </c>
      <c r="C32" s="59" t="s">
        <v>210</v>
      </c>
      <c r="D32" s="66" t="s">
        <v>211</v>
      </c>
      <c r="E32" s="66" t="s">
        <v>212</v>
      </c>
      <c r="F32" s="54" t="str">
        <f t="shared" si="0"/>
        <v>PR0296241669</v>
      </c>
      <c r="G32" s="54" t="s">
        <v>213</v>
      </c>
      <c r="H32" s="54" t="str">
        <f t="shared" si="1"/>
        <v>PR</v>
      </c>
      <c r="I32" s="54" t="str">
        <f t="shared" si="2"/>
        <v>0296241669</v>
      </c>
      <c r="J32" s="61" t="s">
        <v>214</v>
      </c>
      <c r="K32" s="61"/>
      <c r="L32" s="61" t="s">
        <v>52</v>
      </c>
      <c r="M32" s="61" t="s">
        <v>214</v>
      </c>
      <c r="N32" s="62">
        <v>1967</v>
      </c>
      <c r="O32" s="51" t="s">
        <v>3931</v>
      </c>
      <c r="P32" s="66" t="s">
        <v>211</v>
      </c>
      <c r="Q32" s="54" t="s">
        <v>213</v>
      </c>
      <c r="R32" s="51" t="e">
        <f>VLOOKUP(O32,[1]TH!$F$2:$G$324,2,0)</f>
        <v>#N/A</v>
      </c>
      <c r="S32" s="63" t="s">
        <v>215</v>
      </c>
      <c r="T32" s="67" t="s">
        <v>54</v>
      </c>
      <c r="U32" s="70" t="s">
        <v>216</v>
      </c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</row>
    <row r="33" spans="1:54" ht="24.95" customHeight="1">
      <c r="A33" s="58" t="s">
        <v>217</v>
      </c>
      <c r="B33" s="51" t="e">
        <v>#N/A</v>
      </c>
      <c r="C33" s="59" t="s">
        <v>156</v>
      </c>
      <c r="D33" s="66" t="s">
        <v>218</v>
      </c>
      <c r="E33" s="66" t="s">
        <v>219</v>
      </c>
      <c r="F33" s="54" t="str">
        <f t="shared" si="0"/>
        <v>EEE0296241670</v>
      </c>
      <c r="G33" s="54" t="s">
        <v>220</v>
      </c>
      <c r="H33" s="54" t="str">
        <f t="shared" si="1"/>
        <v>EEE</v>
      </c>
      <c r="I33" s="54" t="str">
        <f t="shared" si="2"/>
        <v>0296241670</v>
      </c>
      <c r="J33" s="61" t="s">
        <v>221</v>
      </c>
      <c r="K33" s="61"/>
      <c r="L33" s="61" t="s">
        <v>161</v>
      </c>
      <c r="M33" s="61" t="s">
        <v>221</v>
      </c>
      <c r="N33" s="62">
        <v>1971</v>
      </c>
      <c r="O33" s="51" t="s">
        <v>3932</v>
      </c>
      <c r="P33" s="66" t="s">
        <v>218</v>
      </c>
      <c r="Q33" s="54" t="s">
        <v>220</v>
      </c>
      <c r="R33" s="51" t="e">
        <f>VLOOKUP(O33,[1]TH!$F$2:$G$324,2,0)</f>
        <v>#N/A</v>
      </c>
      <c r="S33" s="63" t="s">
        <v>222</v>
      </c>
      <c r="T33" s="67"/>
      <c r="U33" s="70" t="s">
        <v>163</v>
      </c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</row>
    <row r="34" spans="1:54" ht="24.95" customHeight="1">
      <c r="A34" s="58" t="s">
        <v>223</v>
      </c>
      <c r="B34" s="51" t="e">
        <v>#N/A</v>
      </c>
      <c r="C34" s="59" t="s">
        <v>224</v>
      </c>
      <c r="D34" s="66" t="s">
        <v>225</v>
      </c>
      <c r="E34" s="66" t="s">
        <v>226</v>
      </c>
      <c r="F34" s="54" t="str">
        <f t="shared" si="0"/>
        <v>MA0296241671</v>
      </c>
      <c r="G34" s="54" t="s">
        <v>227</v>
      </c>
      <c r="H34" s="54" t="str">
        <f t="shared" si="1"/>
        <v>MA</v>
      </c>
      <c r="I34" s="54" t="str">
        <f t="shared" si="2"/>
        <v>0296241671</v>
      </c>
      <c r="J34" s="61" t="s">
        <v>228</v>
      </c>
      <c r="K34" s="61"/>
      <c r="L34" s="61" t="s">
        <v>138</v>
      </c>
      <c r="M34" s="61" t="s">
        <v>228</v>
      </c>
      <c r="N34" s="62">
        <v>1974</v>
      </c>
      <c r="O34" s="51" t="s">
        <v>3933</v>
      </c>
      <c r="P34" s="66" t="s">
        <v>225</v>
      </c>
      <c r="Q34" s="54" t="s">
        <v>227</v>
      </c>
      <c r="R34" s="51" t="e">
        <f>VLOOKUP(O34,[1]TH!$F$2:$G$324,2,0)</f>
        <v>#N/A</v>
      </c>
      <c r="S34" s="63" t="s">
        <v>229</v>
      </c>
      <c r="T34" s="67"/>
      <c r="U34" s="70" t="s">
        <v>230</v>
      </c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</row>
    <row r="35" spans="1:54" ht="24.95" customHeight="1">
      <c r="A35" s="58" t="s">
        <v>231</v>
      </c>
      <c r="B35" s="51">
        <v>280</v>
      </c>
      <c r="C35" s="59" t="s">
        <v>232</v>
      </c>
      <c r="D35" s="60" t="s">
        <v>233</v>
      </c>
      <c r="E35" s="60" t="s">
        <v>234</v>
      </c>
      <c r="F35" s="54" t="str">
        <f t="shared" si="0"/>
        <v>SF0298022616</v>
      </c>
      <c r="G35" s="54" t="s">
        <v>235</v>
      </c>
      <c r="H35" s="54" t="str">
        <f t="shared" si="1"/>
        <v>SF</v>
      </c>
      <c r="I35" s="54" t="str">
        <f t="shared" si="2"/>
        <v>0298022616</v>
      </c>
      <c r="J35" s="61" t="s">
        <v>236</v>
      </c>
      <c r="K35" s="61"/>
      <c r="L35" s="61" t="s">
        <v>170</v>
      </c>
      <c r="M35" s="61" t="s">
        <v>236</v>
      </c>
      <c r="N35" s="62">
        <v>1970</v>
      </c>
      <c r="O35" s="51" t="s">
        <v>3712</v>
      </c>
      <c r="P35" s="60" t="s">
        <v>233</v>
      </c>
      <c r="Q35" s="54" t="s">
        <v>235</v>
      </c>
      <c r="R35" s="51" t="e">
        <f>VLOOKUP(O35,[1]TH!$F$2:$G$324,2,0)</f>
        <v>#N/A</v>
      </c>
      <c r="S35" s="63" t="s">
        <v>237</v>
      </c>
      <c r="T35" s="64" t="s">
        <v>54</v>
      </c>
      <c r="U35" s="65" t="s">
        <v>238</v>
      </c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</row>
    <row r="36" spans="1:54" ht="24.95" customHeight="1">
      <c r="A36" s="58" t="s">
        <v>239</v>
      </c>
      <c r="B36" s="51">
        <v>9</v>
      </c>
      <c r="C36" s="59" t="s">
        <v>57</v>
      </c>
      <c r="D36" s="60" t="s">
        <v>240</v>
      </c>
      <c r="E36" s="60" t="s">
        <v>241</v>
      </c>
      <c r="F36" s="54" t="str">
        <f t="shared" si="0"/>
        <v>ME0298022617</v>
      </c>
      <c r="G36" s="54" t="s">
        <v>242</v>
      </c>
      <c r="H36" s="54" t="str">
        <f t="shared" si="1"/>
        <v>ME</v>
      </c>
      <c r="I36" s="54" t="str">
        <f t="shared" si="2"/>
        <v>0298022617</v>
      </c>
      <c r="J36" s="61" t="s">
        <v>243</v>
      </c>
      <c r="K36" s="61"/>
      <c r="L36" s="61" t="s">
        <v>244</v>
      </c>
      <c r="M36" s="61" t="s">
        <v>243</v>
      </c>
      <c r="N36" s="62">
        <v>1972</v>
      </c>
      <c r="O36" s="51" t="s">
        <v>3665</v>
      </c>
      <c r="P36" s="60" t="s">
        <v>240</v>
      </c>
      <c r="Q36" s="54" t="s">
        <v>242</v>
      </c>
      <c r="R36" s="51" t="e">
        <f>VLOOKUP(O36,[1]TH!$F$2:$G$324,2,0)</f>
        <v>#N/A</v>
      </c>
      <c r="S36" s="63" t="s">
        <v>245</v>
      </c>
      <c r="T36" s="64"/>
      <c r="U36" s="65" t="s">
        <v>64</v>
      </c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</row>
    <row r="37" spans="1:54" ht="24.95" customHeight="1">
      <c r="A37" s="58" t="s">
        <v>246</v>
      </c>
      <c r="B37" s="51" t="e">
        <v>#N/A</v>
      </c>
      <c r="C37" s="59" t="s">
        <v>118</v>
      </c>
      <c r="D37" s="60" t="s">
        <v>247</v>
      </c>
      <c r="E37" s="60" t="s">
        <v>248</v>
      </c>
      <c r="F37" s="54" t="str">
        <f t="shared" si="0"/>
        <v>BS0298022618</v>
      </c>
      <c r="G37" s="54" t="s">
        <v>249</v>
      </c>
      <c r="H37" s="54" t="str">
        <f t="shared" si="1"/>
        <v>BS</v>
      </c>
      <c r="I37" s="54" t="str">
        <f t="shared" si="2"/>
        <v>0298022618</v>
      </c>
      <c r="J37" s="61" t="s">
        <v>250</v>
      </c>
      <c r="K37" s="61"/>
      <c r="L37" s="61" t="s">
        <v>251</v>
      </c>
      <c r="M37" s="61" t="s">
        <v>250</v>
      </c>
      <c r="N37" s="62">
        <v>1969</v>
      </c>
      <c r="O37" s="51" t="s">
        <v>3934</v>
      </c>
      <c r="P37" s="60" t="s">
        <v>247</v>
      </c>
      <c r="Q37" s="54" t="s">
        <v>249</v>
      </c>
      <c r="R37" s="51" t="e">
        <f>VLOOKUP(O37,[1]TH!$F$2:$G$324,2,0)</f>
        <v>#N/A</v>
      </c>
      <c r="S37" s="63" t="s">
        <v>252</v>
      </c>
      <c r="T37" s="64" t="s">
        <v>54</v>
      </c>
      <c r="U37" s="65" t="s">
        <v>125</v>
      </c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</row>
    <row r="38" spans="1:54" ht="24.95" customHeight="1">
      <c r="A38" s="58" t="s">
        <v>253</v>
      </c>
      <c r="B38" s="51">
        <v>52</v>
      </c>
      <c r="C38" s="73" t="s">
        <v>187</v>
      </c>
      <c r="D38" s="60" t="s">
        <v>254</v>
      </c>
      <c r="E38" s="60" t="s">
        <v>255</v>
      </c>
      <c r="F38" s="54" t="str">
        <f t="shared" si="0"/>
        <v>HR0296026850</v>
      </c>
      <c r="G38" s="54" t="s">
        <v>256</v>
      </c>
      <c r="H38" s="54" t="str">
        <f t="shared" si="1"/>
        <v>HR</v>
      </c>
      <c r="I38" s="54" t="str">
        <f t="shared" si="2"/>
        <v>0296026850</v>
      </c>
      <c r="J38" s="61" t="s">
        <v>257</v>
      </c>
      <c r="K38" s="61"/>
      <c r="L38" s="61" t="s">
        <v>258</v>
      </c>
      <c r="M38" s="61" t="s">
        <v>257</v>
      </c>
      <c r="N38" s="62">
        <v>1965</v>
      </c>
      <c r="O38" s="51" t="s">
        <v>3791</v>
      </c>
      <c r="P38" s="60" t="s">
        <v>254</v>
      </c>
      <c r="Q38" s="54" t="s">
        <v>256</v>
      </c>
      <c r="R38" s="51" t="e">
        <f>VLOOKUP(O38,[1]TH!$F$2:$G$324,2,0)</f>
        <v>#N/A</v>
      </c>
      <c r="S38" s="63" t="s">
        <v>259</v>
      </c>
      <c r="T38" s="64" t="s">
        <v>54</v>
      </c>
      <c r="U38" s="65" t="s">
        <v>194</v>
      </c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</row>
    <row r="39" spans="1:54" ht="24.95" customHeight="1">
      <c r="A39" s="58" t="s">
        <v>260</v>
      </c>
      <c r="B39" s="51">
        <v>203</v>
      </c>
      <c r="C39" s="59" t="s">
        <v>57</v>
      </c>
      <c r="D39" s="66" t="s">
        <v>261</v>
      </c>
      <c r="E39" s="66" t="s">
        <v>262</v>
      </c>
      <c r="F39" s="54" t="str">
        <f t="shared" si="0"/>
        <v>ME0298118090</v>
      </c>
      <c r="G39" s="54" t="s">
        <v>263</v>
      </c>
      <c r="H39" s="54" t="str">
        <f t="shared" si="1"/>
        <v>ME</v>
      </c>
      <c r="I39" s="54" t="str">
        <f t="shared" si="2"/>
        <v>0298118090</v>
      </c>
      <c r="J39" s="61" t="s">
        <v>264</v>
      </c>
      <c r="K39" s="61"/>
      <c r="L39" s="61" t="s">
        <v>265</v>
      </c>
      <c r="M39" s="61" t="s">
        <v>264</v>
      </c>
      <c r="N39" s="62">
        <v>1975</v>
      </c>
      <c r="O39" s="51" t="s">
        <v>3655</v>
      </c>
      <c r="P39" s="66" t="s">
        <v>261</v>
      </c>
      <c r="Q39" s="54" t="s">
        <v>263</v>
      </c>
      <c r="R39" s="51" t="e">
        <f>VLOOKUP(O39,[1]TH!$F$2:$G$324,2,0)</f>
        <v>#N/A</v>
      </c>
      <c r="S39" s="63" t="s">
        <v>266</v>
      </c>
      <c r="T39" s="67" t="s">
        <v>54</v>
      </c>
      <c r="U39" s="65" t="s">
        <v>64</v>
      </c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</row>
    <row r="40" spans="1:54" ht="24.95" customHeight="1">
      <c r="A40" s="58" t="s">
        <v>267</v>
      </c>
      <c r="B40" s="51">
        <v>204</v>
      </c>
      <c r="C40" s="59" t="s">
        <v>57</v>
      </c>
      <c r="D40" s="60" t="s">
        <v>268</v>
      </c>
      <c r="E40" s="60" t="s">
        <v>269</v>
      </c>
      <c r="F40" s="54" t="str">
        <f t="shared" si="0"/>
        <v>ME0298118091</v>
      </c>
      <c r="G40" s="54" t="s">
        <v>270</v>
      </c>
      <c r="H40" s="54" t="str">
        <f t="shared" si="1"/>
        <v>ME</v>
      </c>
      <c r="I40" s="54" t="str">
        <f t="shared" si="2"/>
        <v>0298118091</v>
      </c>
      <c r="J40" s="61" t="s">
        <v>271</v>
      </c>
      <c r="K40" s="61"/>
      <c r="L40" s="61" t="s">
        <v>272</v>
      </c>
      <c r="M40" s="61" t="s">
        <v>271</v>
      </c>
      <c r="N40" s="62">
        <v>1975</v>
      </c>
      <c r="O40" s="51" t="s">
        <v>3672</v>
      </c>
      <c r="P40" s="60" t="s">
        <v>268</v>
      </c>
      <c r="Q40" s="54" t="s">
        <v>270</v>
      </c>
      <c r="R40" s="51" t="e">
        <f>VLOOKUP(O40,[1]TH!$F$2:$G$324,2,0)</f>
        <v>#N/A</v>
      </c>
      <c r="S40" s="74" t="s">
        <v>273</v>
      </c>
      <c r="T40" s="64" t="s">
        <v>54</v>
      </c>
      <c r="U40" s="65" t="s">
        <v>64</v>
      </c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</row>
    <row r="41" spans="1:54" ht="24.95" customHeight="1">
      <c r="A41" s="58" t="s">
        <v>274</v>
      </c>
      <c r="B41" s="51">
        <v>202</v>
      </c>
      <c r="C41" s="59" t="s">
        <v>57</v>
      </c>
      <c r="D41" s="66" t="s">
        <v>275</v>
      </c>
      <c r="E41" s="66" t="s">
        <v>276</v>
      </c>
      <c r="F41" s="54" t="str">
        <f t="shared" si="0"/>
        <v>ME0298118092</v>
      </c>
      <c r="G41" s="54" t="s">
        <v>277</v>
      </c>
      <c r="H41" s="54" t="str">
        <f t="shared" si="1"/>
        <v>ME</v>
      </c>
      <c r="I41" s="54" t="str">
        <f t="shared" si="2"/>
        <v>0298118092</v>
      </c>
      <c r="J41" s="61" t="s">
        <v>278</v>
      </c>
      <c r="K41" s="61"/>
      <c r="L41" s="61" t="s">
        <v>279</v>
      </c>
      <c r="M41" s="61" t="s">
        <v>278</v>
      </c>
      <c r="N41" s="62">
        <v>1971</v>
      </c>
      <c r="O41" s="51" t="s">
        <v>3654</v>
      </c>
      <c r="P41" s="66" t="s">
        <v>275</v>
      </c>
      <c r="Q41" s="54" t="s">
        <v>277</v>
      </c>
      <c r="R41" s="51" t="e">
        <f>VLOOKUP(O41,[1]TH!$F$2:$G$324,2,0)</f>
        <v>#N/A</v>
      </c>
      <c r="S41" s="72" t="s">
        <v>280</v>
      </c>
      <c r="T41" s="67"/>
      <c r="U41" s="65" t="s">
        <v>64</v>
      </c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</row>
    <row r="42" spans="1:54" ht="24.95" customHeight="1">
      <c r="A42" s="58" t="s">
        <v>281</v>
      </c>
      <c r="B42" s="51" t="e">
        <v>#N/A</v>
      </c>
      <c r="C42" s="59" t="s">
        <v>156</v>
      </c>
      <c r="D42" s="66" t="s">
        <v>282</v>
      </c>
      <c r="E42" s="66" t="s">
        <v>283</v>
      </c>
      <c r="F42" s="54" t="str">
        <f t="shared" si="0"/>
        <v>EEE0298118093</v>
      </c>
      <c r="G42" s="54" t="s">
        <v>284</v>
      </c>
      <c r="H42" s="54" t="str">
        <f t="shared" si="1"/>
        <v>EEE</v>
      </c>
      <c r="I42" s="54" t="str">
        <f t="shared" si="2"/>
        <v>0298118093</v>
      </c>
      <c r="J42" s="61" t="s">
        <v>285</v>
      </c>
      <c r="K42" s="61"/>
      <c r="L42" s="61" t="s">
        <v>184</v>
      </c>
      <c r="M42" s="61" t="s">
        <v>285</v>
      </c>
      <c r="N42" s="62">
        <v>1966</v>
      </c>
      <c r="O42" s="51" t="s">
        <v>3935</v>
      </c>
      <c r="P42" s="66" t="s">
        <v>282</v>
      </c>
      <c r="Q42" s="54" t="s">
        <v>284</v>
      </c>
      <c r="R42" s="51" t="e">
        <f>VLOOKUP(O42,[1]TH!$F$2:$G$324,2,0)</f>
        <v>#N/A</v>
      </c>
      <c r="S42" s="63" t="s">
        <v>286</v>
      </c>
      <c r="T42" s="67"/>
      <c r="U42" s="75" t="s">
        <v>163</v>
      </c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</row>
    <row r="43" spans="1:54" ht="24.95" customHeight="1">
      <c r="A43" s="58" t="s">
        <v>287</v>
      </c>
      <c r="B43" s="51">
        <v>5</v>
      </c>
      <c r="C43" s="73" t="s">
        <v>187</v>
      </c>
      <c r="D43" s="66" t="s">
        <v>288</v>
      </c>
      <c r="E43" s="66" t="s">
        <v>289</v>
      </c>
      <c r="F43" s="54" t="str">
        <f t="shared" si="0"/>
        <v>HR0298118094</v>
      </c>
      <c r="G43" s="54" t="s">
        <v>290</v>
      </c>
      <c r="H43" s="54" t="str">
        <f t="shared" si="1"/>
        <v>HR</v>
      </c>
      <c r="I43" s="54" t="str">
        <f t="shared" si="2"/>
        <v>0298118094</v>
      </c>
      <c r="J43" s="61" t="s">
        <v>291</v>
      </c>
      <c r="K43" s="61"/>
      <c r="L43" s="61" t="s">
        <v>292</v>
      </c>
      <c r="M43" s="61" t="s">
        <v>291</v>
      </c>
      <c r="N43" s="62">
        <v>1965</v>
      </c>
      <c r="O43" s="51" t="s">
        <v>3848</v>
      </c>
      <c r="P43" s="66" t="s">
        <v>288</v>
      </c>
      <c r="Q43" s="54" t="s">
        <v>290</v>
      </c>
      <c r="R43" s="51" t="e">
        <f>VLOOKUP(O43,[1]TH!$F$2:$G$324,2,0)</f>
        <v>#N/A</v>
      </c>
      <c r="S43" s="63" t="s">
        <v>293</v>
      </c>
      <c r="T43" s="64"/>
      <c r="U43" s="65" t="s">
        <v>194</v>
      </c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</row>
    <row r="44" spans="1:54" ht="24.95" customHeight="1">
      <c r="A44" s="58" t="s">
        <v>294</v>
      </c>
      <c r="B44" s="51">
        <v>258</v>
      </c>
      <c r="C44" s="59" t="s">
        <v>295</v>
      </c>
      <c r="D44" s="60" t="s">
        <v>296</v>
      </c>
      <c r="E44" s="60" t="s">
        <v>297</v>
      </c>
      <c r="F44" s="54" t="str">
        <f t="shared" si="0"/>
        <v>LIB0297048194</v>
      </c>
      <c r="G44" s="54" t="s">
        <v>298</v>
      </c>
      <c r="H44" s="54" t="str">
        <f t="shared" si="1"/>
        <v>LIB</v>
      </c>
      <c r="I44" s="54" t="str">
        <f t="shared" si="2"/>
        <v>0297048194</v>
      </c>
      <c r="J44" s="61" t="s">
        <v>299</v>
      </c>
      <c r="K44" s="61"/>
      <c r="L44" s="61" t="s">
        <v>300</v>
      </c>
      <c r="M44" s="61" t="s">
        <v>299</v>
      </c>
      <c r="N44" s="62">
        <v>1964</v>
      </c>
      <c r="O44" s="51" t="s">
        <v>3897</v>
      </c>
      <c r="P44" s="60" t="s">
        <v>296</v>
      </c>
      <c r="Q44" s="54" t="s">
        <v>298</v>
      </c>
      <c r="R44" s="51" t="e">
        <f>VLOOKUP(O44,[1]TH!$F$2:$G$324,2,0)</f>
        <v>#N/A</v>
      </c>
      <c r="S44" s="63" t="s">
        <v>301</v>
      </c>
      <c r="T44" s="64"/>
      <c r="U44" s="65" t="s">
        <v>302</v>
      </c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</row>
    <row r="45" spans="1:54" ht="24.95" customHeight="1">
      <c r="A45" s="58" t="s">
        <v>303</v>
      </c>
      <c r="B45" s="51">
        <v>84</v>
      </c>
      <c r="C45" s="59" t="s">
        <v>66</v>
      </c>
      <c r="D45" s="60" t="s">
        <v>304</v>
      </c>
      <c r="E45" s="60" t="s">
        <v>305</v>
      </c>
      <c r="F45" s="54" t="str">
        <f t="shared" si="0"/>
        <v>SCD0298118102</v>
      </c>
      <c r="G45" s="54" t="s">
        <v>306</v>
      </c>
      <c r="H45" s="54" t="str">
        <f t="shared" si="1"/>
        <v>SCD</v>
      </c>
      <c r="I45" s="54" t="str">
        <f t="shared" si="2"/>
        <v>0298118102</v>
      </c>
      <c r="J45" s="61" t="s">
        <v>307</v>
      </c>
      <c r="K45" s="61"/>
      <c r="L45" s="61" t="s">
        <v>308</v>
      </c>
      <c r="M45" s="61" t="s">
        <v>307</v>
      </c>
      <c r="N45" s="62">
        <v>1973</v>
      </c>
      <c r="O45" s="51" t="s">
        <v>3850</v>
      </c>
      <c r="P45" s="60" t="s">
        <v>304</v>
      </c>
      <c r="Q45" s="54" t="s">
        <v>306</v>
      </c>
      <c r="R45" s="51" t="e">
        <f>VLOOKUP(O45,[1]TH!$F$2:$G$324,2,0)</f>
        <v>#N/A</v>
      </c>
      <c r="S45" s="63" t="s">
        <v>309</v>
      </c>
      <c r="T45" s="64"/>
      <c r="U45" s="65" t="s">
        <v>73</v>
      </c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</row>
    <row r="46" spans="1:54" ht="24.95" customHeight="1">
      <c r="A46" s="58" t="s">
        <v>310</v>
      </c>
      <c r="B46" s="51">
        <v>73</v>
      </c>
      <c r="C46" s="59" t="s">
        <v>100</v>
      </c>
      <c r="D46" s="60" t="s">
        <v>311</v>
      </c>
      <c r="E46" s="60" t="s">
        <v>312</v>
      </c>
      <c r="F46" s="54" t="str">
        <f t="shared" si="0"/>
        <v>ADM0298118103</v>
      </c>
      <c r="G46" s="54" t="s">
        <v>313</v>
      </c>
      <c r="H46" s="54" t="str">
        <f t="shared" si="1"/>
        <v>ADM</v>
      </c>
      <c r="I46" s="54" t="str">
        <f t="shared" si="2"/>
        <v>0298118103</v>
      </c>
      <c r="J46" s="61" t="s">
        <v>314</v>
      </c>
      <c r="K46" s="61"/>
      <c r="L46" s="61" t="s">
        <v>315</v>
      </c>
      <c r="M46" s="61" t="s">
        <v>314</v>
      </c>
      <c r="N46" s="62">
        <v>1975</v>
      </c>
      <c r="O46" s="51" t="s">
        <v>3833</v>
      </c>
      <c r="P46" s="60" t="s">
        <v>311</v>
      </c>
      <c r="Q46" s="54" t="s">
        <v>313</v>
      </c>
      <c r="R46" s="51" t="e">
        <f>VLOOKUP(O46,[1]TH!$F$2:$G$324,2,0)</f>
        <v>#N/A</v>
      </c>
      <c r="S46" s="63" t="s">
        <v>316</v>
      </c>
      <c r="T46" s="64"/>
      <c r="U46" s="65" t="s">
        <v>107</v>
      </c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</row>
    <row r="47" spans="1:54" ht="24.95" customHeight="1">
      <c r="A47" s="58" t="s">
        <v>317</v>
      </c>
      <c r="B47" s="51" t="e">
        <v>#N/A</v>
      </c>
      <c r="C47" s="59" t="s">
        <v>156</v>
      </c>
      <c r="D47" s="60" t="s">
        <v>318</v>
      </c>
      <c r="E47" s="60" t="s">
        <v>319</v>
      </c>
      <c r="F47" s="54" t="str">
        <f t="shared" si="0"/>
        <v>EEE0299118225</v>
      </c>
      <c r="G47" s="54" t="s">
        <v>320</v>
      </c>
      <c r="H47" s="54" t="str">
        <f t="shared" si="1"/>
        <v>EEE</v>
      </c>
      <c r="I47" s="54" t="str">
        <f t="shared" si="2"/>
        <v>0299118225</v>
      </c>
      <c r="J47" s="61" t="s">
        <v>321</v>
      </c>
      <c r="K47" s="61"/>
      <c r="L47" s="61" t="s">
        <v>322</v>
      </c>
      <c r="M47" s="61" t="s">
        <v>321</v>
      </c>
      <c r="N47" s="62">
        <v>1973</v>
      </c>
      <c r="O47" s="51" t="s">
        <v>3936</v>
      </c>
      <c r="P47" s="60" t="s">
        <v>318</v>
      </c>
      <c r="Q47" s="54" t="s">
        <v>320</v>
      </c>
      <c r="R47" s="51" t="e">
        <f>VLOOKUP(O47,[1]TH!$F$2:$G$324,2,0)</f>
        <v>#N/A</v>
      </c>
      <c r="S47" s="63" t="s">
        <v>323</v>
      </c>
      <c r="T47" s="64"/>
      <c r="U47" s="70" t="s">
        <v>163</v>
      </c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</row>
    <row r="48" spans="1:54" ht="24.95" customHeight="1">
      <c r="A48" s="58" t="s">
        <v>324</v>
      </c>
      <c r="B48" s="51" t="e">
        <v>#N/A</v>
      </c>
      <c r="C48" s="59" t="s">
        <v>118</v>
      </c>
      <c r="D48" s="60" t="s">
        <v>325</v>
      </c>
      <c r="E48" s="60" t="s">
        <v>326</v>
      </c>
      <c r="F48" s="54" t="str">
        <f t="shared" si="0"/>
        <v>BS0298115739</v>
      </c>
      <c r="G48" s="54" t="s">
        <v>327</v>
      </c>
      <c r="H48" s="54" t="str">
        <f t="shared" si="1"/>
        <v>BS</v>
      </c>
      <c r="I48" s="54" t="str">
        <f t="shared" si="2"/>
        <v>0298115739</v>
      </c>
      <c r="J48" s="61" t="s">
        <v>328</v>
      </c>
      <c r="K48" s="61"/>
      <c r="L48" s="61" t="s">
        <v>329</v>
      </c>
      <c r="M48" s="61" t="s">
        <v>328</v>
      </c>
      <c r="N48" s="62">
        <v>1976</v>
      </c>
      <c r="O48" s="51" t="s">
        <v>3937</v>
      </c>
      <c r="P48" s="60" t="s">
        <v>325</v>
      </c>
      <c r="Q48" s="54" t="s">
        <v>327</v>
      </c>
      <c r="R48" s="51" t="e">
        <f>VLOOKUP(O48,[1]TH!$F$2:$G$324,2,0)</f>
        <v>#N/A</v>
      </c>
      <c r="S48" s="74" t="s">
        <v>330</v>
      </c>
      <c r="T48" s="64"/>
      <c r="U48" s="65" t="s">
        <v>125</v>
      </c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</row>
    <row r="49" spans="1:54" ht="24.95" customHeight="1">
      <c r="A49" s="58" t="s">
        <v>331</v>
      </c>
      <c r="B49" s="51" t="e">
        <v>#N/A</v>
      </c>
      <c r="C49" s="59" t="s">
        <v>118</v>
      </c>
      <c r="D49" s="66" t="s">
        <v>332</v>
      </c>
      <c r="E49" s="66" t="s">
        <v>333</v>
      </c>
      <c r="F49" s="54" t="str">
        <f t="shared" si="0"/>
        <v>BS020134238</v>
      </c>
      <c r="G49" s="54" t="s">
        <v>334</v>
      </c>
      <c r="H49" s="54" t="str">
        <f t="shared" si="1"/>
        <v>B</v>
      </c>
      <c r="I49" s="54" t="str">
        <f t="shared" si="2"/>
        <v>S020134238</v>
      </c>
      <c r="J49" s="61" t="s">
        <v>335</v>
      </c>
      <c r="K49" s="61"/>
      <c r="L49" s="61" t="s">
        <v>336</v>
      </c>
      <c r="M49" s="61" t="s">
        <v>335</v>
      </c>
      <c r="N49" s="62">
        <v>1970</v>
      </c>
      <c r="O49" s="51" t="s">
        <v>3938</v>
      </c>
      <c r="P49" s="66" t="s">
        <v>332</v>
      </c>
      <c r="Q49" s="54" t="s">
        <v>334</v>
      </c>
      <c r="R49" s="51" t="e">
        <f>VLOOKUP(O49,[1]TH!$F$2:$G$324,2,0)</f>
        <v>#N/A</v>
      </c>
      <c r="S49" s="63" t="s">
        <v>237</v>
      </c>
      <c r="T49" s="67" t="s">
        <v>54</v>
      </c>
      <c r="U49" s="65" t="s">
        <v>125</v>
      </c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</row>
    <row r="50" spans="1:54" ht="24.95" customHeight="1">
      <c r="A50" s="58" t="s">
        <v>337</v>
      </c>
      <c r="B50" s="51">
        <v>85</v>
      </c>
      <c r="C50" s="59" t="s">
        <v>66</v>
      </c>
      <c r="D50" s="66" t="s">
        <v>338</v>
      </c>
      <c r="E50" s="66" t="s">
        <v>339</v>
      </c>
      <c r="F50" s="54" t="str">
        <f t="shared" si="0"/>
        <v>SCD020134239</v>
      </c>
      <c r="G50" s="54" t="s">
        <v>340</v>
      </c>
      <c r="H50" s="54" t="str">
        <f t="shared" si="1"/>
        <v>SC</v>
      </c>
      <c r="I50" s="54" t="str">
        <f t="shared" si="2"/>
        <v>D020134239</v>
      </c>
      <c r="J50" s="61" t="s">
        <v>341</v>
      </c>
      <c r="K50" s="61"/>
      <c r="L50" s="61" t="s">
        <v>342</v>
      </c>
      <c r="M50" s="61" t="s">
        <v>341</v>
      </c>
      <c r="N50" s="62">
        <v>1974</v>
      </c>
      <c r="O50" s="51" t="s">
        <v>3851</v>
      </c>
      <c r="P50" s="66" t="s">
        <v>338</v>
      </c>
      <c r="Q50" s="54" t="s">
        <v>340</v>
      </c>
      <c r="R50" s="51" t="e">
        <f>VLOOKUP(O50,[1]TH!$F$2:$G$324,2,0)</f>
        <v>#N/A</v>
      </c>
      <c r="S50" s="63" t="s">
        <v>343</v>
      </c>
      <c r="T50" s="64"/>
      <c r="U50" s="65" t="s">
        <v>73</v>
      </c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</row>
    <row r="51" spans="1:54" ht="24.95" customHeight="1">
      <c r="A51" s="58" t="s">
        <v>344</v>
      </c>
      <c r="B51" s="51">
        <v>37</v>
      </c>
      <c r="C51" s="59" t="s">
        <v>345</v>
      </c>
      <c r="D51" s="66" t="s">
        <v>346</v>
      </c>
      <c r="E51" s="66" t="s">
        <v>347</v>
      </c>
      <c r="F51" s="54" t="str">
        <f t="shared" si="0"/>
        <v>SHE0201081939</v>
      </c>
      <c r="G51" s="54" t="s">
        <v>348</v>
      </c>
      <c r="H51" s="54" t="str">
        <f t="shared" si="1"/>
        <v>SHE</v>
      </c>
      <c r="I51" s="54" t="str">
        <f t="shared" si="2"/>
        <v>0201081939</v>
      </c>
      <c r="J51" s="61" t="s">
        <v>349</v>
      </c>
      <c r="K51" s="61"/>
      <c r="L51" s="61" t="s">
        <v>350</v>
      </c>
      <c r="M51" s="61" t="s">
        <v>349</v>
      </c>
      <c r="N51" s="62">
        <v>1970</v>
      </c>
      <c r="O51" s="51" t="s">
        <v>3904</v>
      </c>
      <c r="P51" s="66" t="s">
        <v>346</v>
      </c>
      <c r="Q51" s="54" t="s">
        <v>348</v>
      </c>
      <c r="R51" s="51" t="e">
        <f>VLOOKUP(O51,[1]TH!$F$2:$G$324,2,0)</f>
        <v>#N/A</v>
      </c>
      <c r="S51" s="63" t="s">
        <v>351</v>
      </c>
      <c r="T51" s="64" t="s">
        <v>352</v>
      </c>
      <c r="U51" s="65" t="s">
        <v>353</v>
      </c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</row>
    <row r="52" spans="1:54" ht="24.95" customHeight="1">
      <c r="A52" s="58" t="s">
        <v>354</v>
      </c>
      <c r="B52" s="51" t="e">
        <v>#N/A</v>
      </c>
      <c r="C52" s="59" t="s">
        <v>118</v>
      </c>
      <c r="D52" s="66" t="s">
        <v>355</v>
      </c>
      <c r="E52" s="66" t="s">
        <v>356</v>
      </c>
      <c r="F52" s="54" t="str">
        <f t="shared" si="0"/>
        <v>BS0296011832</v>
      </c>
      <c r="G52" s="54" t="s">
        <v>357</v>
      </c>
      <c r="H52" s="54" t="str">
        <f t="shared" si="1"/>
        <v>BS</v>
      </c>
      <c r="I52" s="54" t="str">
        <f t="shared" si="2"/>
        <v>0296011832</v>
      </c>
      <c r="J52" s="61" t="s">
        <v>358</v>
      </c>
      <c r="K52" s="61"/>
      <c r="L52" s="61" t="s">
        <v>359</v>
      </c>
      <c r="M52" s="61" t="s">
        <v>358</v>
      </c>
      <c r="N52" s="62">
        <v>1965</v>
      </c>
      <c r="O52" s="51" t="s">
        <v>3939</v>
      </c>
      <c r="P52" s="66" t="s">
        <v>355</v>
      </c>
      <c r="Q52" s="54" t="s">
        <v>357</v>
      </c>
      <c r="R52" s="51" t="e">
        <f>VLOOKUP(O52,[1]TH!$F$2:$G$324,2,0)</f>
        <v>#N/A</v>
      </c>
      <c r="S52" s="63" t="s">
        <v>360</v>
      </c>
      <c r="T52" s="64"/>
      <c r="U52" s="65" t="s">
        <v>125</v>
      </c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</row>
    <row r="53" spans="1:54" ht="24.95" customHeight="1">
      <c r="A53" s="58" t="s">
        <v>361</v>
      </c>
      <c r="B53" s="51">
        <v>161</v>
      </c>
      <c r="C53" s="59" t="s">
        <v>82</v>
      </c>
      <c r="D53" s="66" t="s">
        <v>362</v>
      </c>
      <c r="E53" s="66" t="s">
        <v>363</v>
      </c>
      <c r="F53" s="54" t="str">
        <f t="shared" si="0"/>
        <v>IT0201155202</v>
      </c>
      <c r="G53" s="54" t="s">
        <v>364</v>
      </c>
      <c r="H53" s="54" t="str">
        <f t="shared" si="1"/>
        <v>IT</v>
      </c>
      <c r="I53" s="54" t="str">
        <f t="shared" si="2"/>
        <v>0201155202</v>
      </c>
      <c r="J53" s="61" t="s">
        <v>365</v>
      </c>
      <c r="K53" s="61"/>
      <c r="L53" s="61" t="s">
        <v>366</v>
      </c>
      <c r="M53" s="61" t="s">
        <v>365</v>
      </c>
      <c r="N53" s="62">
        <v>1963</v>
      </c>
      <c r="O53" s="51" t="s">
        <v>3677</v>
      </c>
      <c r="P53" s="66" t="s">
        <v>362</v>
      </c>
      <c r="Q53" s="54" t="s">
        <v>364</v>
      </c>
      <c r="R53" s="51" t="e">
        <f>VLOOKUP(O53,[1]TH!$F$2:$G$324,2,0)</f>
        <v>#N/A</v>
      </c>
      <c r="S53" s="63" t="s">
        <v>367</v>
      </c>
      <c r="T53" s="64"/>
      <c r="U53" s="65" t="s">
        <v>89</v>
      </c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</row>
    <row r="54" spans="1:54" ht="24.95" customHeight="1">
      <c r="A54" s="58" t="s">
        <v>368</v>
      </c>
      <c r="B54" s="51">
        <v>243</v>
      </c>
      <c r="C54" s="59" t="s">
        <v>156</v>
      </c>
      <c r="D54" s="66" t="s">
        <v>369</v>
      </c>
      <c r="E54" s="66" t="s">
        <v>370</v>
      </c>
      <c r="F54" s="54" t="str">
        <f t="shared" si="0"/>
        <v>EEE0201155205</v>
      </c>
      <c r="G54" s="54" t="s">
        <v>371</v>
      </c>
      <c r="H54" s="54" t="str">
        <f t="shared" si="1"/>
        <v>EEE</v>
      </c>
      <c r="I54" s="54" t="str">
        <f t="shared" si="2"/>
        <v>0201155205</v>
      </c>
      <c r="J54" s="61" t="s">
        <v>372</v>
      </c>
      <c r="K54" s="61"/>
      <c r="L54" s="61" t="s">
        <v>200</v>
      </c>
      <c r="M54" s="61" t="s">
        <v>372</v>
      </c>
      <c r="N54" s="62">
        <v>1976</v>
      </c>
      <c r="O54" s="51" t="s">
        <v>3630</v>
      </c>
      <c r="P54" s="66" t="s">
        <v>369</v>
      </c>
      <c r="Q54" s="54" t="s">
        <v>371</v>
      </c>
      <c r="R54" s="51" t="e">
        <f>VLOOKUP(O54,[1]TH!$F$2:$G$324,2,0)</f>
        <v>#N/A</v>
      </c>
      <c r="S54" s="63" t="s">
        <v>373</v>
      </c>
      <c r="T54" s="67"/>
      <c r="U54" s="65" t="s">
        <v>163</v>
      </c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</row>
    <row r="55" spans="1:54" ht="24.95" customHeight="1">
      <c r="A55" s="58" t="s">
        <v>374</v>
      </c>
      <c r="B55" s="51">
        <v>201</v>
      </c>
      <c r="C55" s="59" t="s">
        <v>57</v>
      </c>
      <c r="D55" s="66" t="s">
        <v>375</v>
      </c>
      <c r="E55" s="66" t="s">
        <v>376</v>
      </c>
      <c r="F55" s="54" t="str">
        <f t="shared" si="0"/>
        <v>ME0201155208</v>
      </c>
      <c r="G55" s="54" t="s">
        <v>377</v>
      </c>
      <c r="H55" s="54" t="str">
        <f t="shared" si="1"/>
        <v>ME</v>
      </c>
      <c r="I55" s="54" t="str">
        <f t="shared" si="2"/>
        <v>0201155208</v>
      </c>
      <c r="J55" s="61" t="s">
        <v>378</v>
      </c>
      <c r="K55" s="61"/>
      <c r="L55" s="61" t="s">
        <v>379</v>
      </c>
      <c r="M55" s="61" t="s">
        <v>378</v>
      </c>
      <c r="N55" s="62">
        <v>1963</v>
      </c>
      <c r="O55" s="51" t="s">
        <v>3662</v>
      </c>
      <c r="P55" s="66" t="s">
        <v>375</v>
      </c>
      <c r="Q55" s="54" t="s">
        <v>377</v>
      </c>
      <c r="R55" s="51" t="e">
        <f>VLOOKUP(O55,[1]TH!$F$2:$G$324,2,0)</f>
        <v>#N/A</v>
      </c>
      <c r="S55" s="63" t="s">
        <v>380</v>
      </c>
      <c r="T55" s="67"/>
      <c r="U55" s="65" t="s">
        <v>64</v>
      </c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</row>
    <row r="56" spans="1:54" ht="24.95" customHeight="1">
      <c r="A56" s="58" t="s">
        <v>381</v>
      </c>
      <c r="B56" s="51" t="e">
        <v>#N/A</v>
      </c>
      <c r="C56" s="59" t="s">
        <v>148</v>
      </c>
      <c r="D56" s="66" t="s">
        <v>382</v>
      </c>
      <c r="E56" s="66" t="s">
        <v>383</v>
      </c>
      <c r="F56" s="54" t="str">
        <f t="shared" si="0"/>
        <v xml:space="preserve"> HV0201155206</v>
      </c>
      <c r="G56" s="54" t="s">
        <v>384</v>
      </c>
      <c r="H56" s="54" t="str">
        <f t="shared" si="1"/>
        <v xml:space="preserve"> HV</v>
      </c>
      <c r="I56" s="54" t="str">
        <f t="shared" si="2"/>
        <v>0201155206</v>
      </c>
      <c r="J56" s="61" t="s">
        <v>385</v>
      </c>
      <c r="K56" s="61"/>
      <c r="L56" s="61" t="s">
        <v>386</v>
      </c>
      <c r="M56" s="61" t="s">
        <v>385</v>
      </c>
      <c r="N56" s="62">
        <v>1969</v>
      </c>
      <c r="O56" s="51" t="s">
        <v>3940</v>
      </c>
      <c r="P56" s="66" t="s">
        <v>382</v>
      </c>
      <c r="Q56" s="54" t="s">
        <v>384</v>
      </c>
      <c r="R56" s="51" t="e">
        <f>VLOOKUP(O56,[1]TH!$F$2:$G$324,2,0)</f>
        <v>#N/A</v>
      </c>
      <c r="S56" s="63" t="s">
        <v>387</v>
      </c>
      <c r="T56" s="67"/>
      <c r="U56" s="70" t="s">
        <v>154</v>
      </c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</row>
    <row r="57" spans="1:54" ht="24.95" customHeight="1">
      <c r="A57" s="58" t="s">
        <v>388</v>
      </c>
      <c r="B57" s="51" t="e">
        <v>#N/A</v>
      </c>
      <c r="C57" s="59" t="s">
        <v>118</v>
      </c>
      <c r="D57" s="66" t="s">
        <v>389</v>
      </c>
      <c r="E57" s="66" t="s">
        <v>390</v>
      </c>
      <c r="F57" s="54" t="str">
        <f t="shared" si="0"/>
        <v>BS0201155199</v>
      </c>
      <c r="G57" s="54" t="s">
        <v>391</v>
      </c>
      <c r="H57" s="54" t="str">
        <f t="shared" si="1"/>
        <v>BS</v>
      </c>
      <c r="I57" s="54" t="str">
        <f t="shared" si="2"/>
        <v>0201155199</v>
      </c>
      <c r="J57" s="61" t="s">
        <v>392</v>
      </c>
      <c r="K57" s="61"/>
      <c r="L57" s="61" t="s">
        <v>393</v>
      </c>
      <c r="M57" s="61" t="s">
        <v>392</v>
      </c>
      <c r="N57" s="62">
        <v>1972</v>
      </c>
      <c r="O57" s="51" t="s">
        <v>3746</v>
      </c>
      <c r="P57" s="66" t="s">
        <v>389</v>
      </c>
      <c r="Q57" s="54" t="s">
        <v>391</v>
      </c>
      <c r="R57" s="51" t="e">
        <f>VLOOKUP(O57,[1]TH!$F$2:$G$324,2,0)</f>
        <v>#N/A</v>
      </c>
      <c r="S57" s="63" t="s">
        <v>394</v>
      </c>
      <c r="T57" s="67" t="s">
        <v>54</v>
      </c>
      <c r="U57" s="65" t="s">
        <v>125</v>
      </c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</row>
    <row r="58" spans="1:54" s="80" customFormat="1" ht="24.95" customHeight="1">
      <c r="A58" s="58" t="s">
        <v>395</v>
      </c>
      <c r="B58" s="51">
        <v>114</v>
      </c>
      <c r="C58" s="59" t="s">
        <v>118</v>
      </c>
      <c r="D58" s="76" t="s">
        <v>396</v>
      </c>
      <c r="E58" s="76" t="s">
        <v>397</v>
      </c>
      <c r="F58" s="54" t="str">
        <f t="shared" si="0"/>
        <v>BS0201155195</v>
      </c>
      <c r="G58" s="54" t="s">
        <v>398</v>
      </c>
      <c r="H58" s="54" t="str">
        <f t="shared" si="1"/>
        <v>BS</v>
      </c>
      <c r="I58" s="54" t="str">
        <f t="shared" si="2"/>
        <v>0201155195</v>
      </c>
      <c r="J58" s="61" t="s">
        <v>399</v>
      </c>
      <c r="K58" s="61"/>
      <c r="L58" s="61" t="s">
        <v>251</v>
      </c>
      <c r="M58" s="61" t="s">
        <v>399</v>
      </c>
      <c r="N58" s="62">
        <v>1976</v>
      </c>
      <c r="O58" s="51" t="s">
        <v>3747</v>
      </c>
      <c r="P58" s="76" t="s">
        <v>396</v>
      </c>
      <c r="Q58" s="54" t="s">
        <v>398</v>
      </c>
      <c r="R58" s="51" t="e">
        <f>VLOOKUP(O58,[1]TH!$F$2:$G$324,2,0)</f>
        <v>#N/A</v>
      </c>
      <c r="S58" s="77" t="s">
        <v>400</v>
      </c>
      <c r="T58" s="78" t="s">
        <v>54</v>
      </c>
      <c r="U58" s="79" t="s">
        <v>125</v>
      </c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</row>
    <row r="59" spans="1:54" ht="24.95" customHeight="1">
      <c r="A59" s="58" t="s">
        <v>401</v>
      </c>
      <c r="B59" s="51" t="e">
        <v>#N/A</v>
      </c>
      <c r="C59" s="59" t="s">
        <v>100</v>
      </c>
      <c r="D59" s="66" t="s">
        <v>402</v>
      </c>
      <c r="E59" s="66" t="s">
        <v>403</v>
      </c>
      <c r="F59" s="54" t="str">
        <f t="shared" si="0"/>
        <v>ADM0201155198</v>
      </c>
      <c r="G59" s="54" t="s">
        <v>404</v>
      </c>
      <c r="H59" s="54" t="str">
        <f t="shared" si="1"/>
        <v>ADM</v>
      </c>
      <c r="I59" s="54" t="str">
        <f t="shared" si="2"/>
        <v>0201155198</v>
      </c>
      <c r="J59" s="61" t="s">
        <v>405</v>
      </c>
      <c r="K59" s="61"/>
      <c r="L59" s="61" t="s">
        <v>406</v>
      </c>
      <c r="M59" s="61" t="s">
        <v>405</v>
      </c>
      <c r="N59" s="62">
        <v>1979</v>
      </c>
      <c r="O59" s="51" t="s">
        <v>3941</v>
      </c>
      <c r="P59" s="66" t="s">
        <v>402</v>
      </c>
      <c r="Q59" s="54" t="s">
        <v>404</v>
      </c>
      <c r="R59" s="51" t="e">
        <f>VLOOKUP(O59,[1]TH!$F$2:$G$324,2,0)</f>
        <v>#N/A</v>
      </c>
      <c r="S59" s="63" t="s">
        <v>407</v>
      </c>
      <c r="T59" s="67" t="s">
        <v>54</v>
      </c>
      <c r="U59" s="71" t="s">
        <v>107</v>
      </c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</row>
    <row r="60" spans="1:54" ht="24.95" customHeight="1">
      <c r="A60" s="58" t="s">
        <v>408</v>
      </c>
      <c r="B60" s="51" t="e">
        <v>#N/A</v>
      </c>
      <c r="C60" s="59" t="s">
        <v>118</v>
      </c>
      <c r="D60" s="66" t="s">
        <v>409</v>
      </c>
      <c r="E60" s="66" t="s">
        <v>410</v>
      </c>
      <c r="F60" s="54" t="str">
        <f t="shared" si="0"/>
        <v>BS0201155197</v>
      </c>
      <c r="G60" s="54" t="s">
        <v>411</v>
      </c>
      <c r="H60" s="54" t="str">
        <f t="shared" si="1"/>
        <v>BS</v>
      </c>
      <c r="I60" s="54" t="str">
        <f t="shared" si="2"/>
        <v>0201155197</v>
      </c>
      <c r="J60" s="61" t="s">
        <v>412</v>
      </c>
      <c r="K60" s="61"/>
      <c r="L60" s="61" t="s">
        <v>413</v>
      </c>
      <c r="M60" s="61" t="s">
        <v>412</v>
      </c>
      <c r="N60" s="62">
        <v>1966</v>
      </c>
      <c r="O60" s="51" t="s">
        <v>3942</v>
      </c>
      <c r="P60" s="66" t="s">
        <v>409</v>
      </c>
      <c r="Q60" s="54" t="s">
        <v>411</v>
      </c>
      <c r="R60" s="51" t="e">
        <f>VLOOKUP(O60,[1]TH!$F$2:$G$324,2,0)</f>
        <v>#N/A</v>
      </c>
      <c r="S60" s="63" t="s">
        <v>414</v>
      </c>
      <c r="T60" s="67"/>
      <c r="U60" s="65" t="s">
        <v>125</v>
      </c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</row>
    <row r="61" spans="1:54" ht="24.95" customHeight="1">
      <c r="A61" s="58" t="s">
        <v>415</v>
      </c>
      <c r="B61" s="51">
        <v>232</v>
      </c>
      <c r="C61" s="59" t="s">
        <v>156</v>
      </c>
      <c r="D61" s="66" t="s">
        <v>416</v>
      </c>
      <c r="E61" s="66" t="s">
        <v>417</v>
      </c>
      <c r="F61" s="54" t="str">
        <f t="shared" si="0"/>
        <v>EEE0201155204</v>
      </c>
      <c r="G61" s="54" t="s">
        <v>418</v>
      </c>
      <c r="H61" s="54" t="str">
        <f t="shared" si="1"/>
        <v>EEE</v>
      </c>
      <c r="I61" s="54" t="str">
        <f t="shared" si="2"/>
        <v>0201155204</v>
      </c>
      <c r="J61" s="61" t="s">
        <v>419</v>
      </c>
      <c r="K61" s="61"/>
      <c r="L61" s="61" t="s">
        <v>420</v>
      </c>
      <c r="M61" s="61" t="s">
        <v>419</v>
      </c>
      <c r="N61" s="62">
        <v>1967</v>
      </c>
      <c r="O61" s="51" t="s">
        <v>3632</v>
      </c>
      <c r="P61" s="66" t="s">
        <v>416</v>
      </c>
      <c r="Q61" s="54" t="s">
        <v>418</v>
      </c>
      <c r="R61" s="51" t="e">
        <f>VLOOKUP(O61,[1]TH!$F$2:$G$324,2,0)</f>
        <v>#N/A</v>
      </c>
      <c r="S61" s="63" t="s">
        <v>421</v>
      </c>
      <c r="T61" s="67"/>
      <c r="U61" s="65" t="s">
        <v>163</v>
      </c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</row>
    <row r="62" spans="1:54" ht="24.95" customHeight="1">
      <c r="A62" s="58" t="s">
        <v>422</v>
      </c>
      <c r="B62" s="51">
        <v>139</v>
      </c>
      <c r="C62" s="59" t="s">
        <v>118</v>
      </c>
      <c r="D62" s="66" t="s">
        <v>423</v>
      </c>
      <c r="E62" s="66" t="s">
        <v>424</v>
      </c>
      <c r="F62" s="54" t="str">
        <f t="shared" si="0"/>
        <v>BS0201155200</v>
      </c>
      <c r="G62" s="54" t="s">
        <v>425</v>
      </c>
      <c r="H62" s="54" t="str">
        <f t="shared" si="1"/>
        <v>BS</v>
      </c>
      <c r="I62" s="54" t="str">
        <f t="shared" si="2"/>
        <v>0201155200</v>
      </c>
      <c r="J62" s="61" t="s">
        <v>426</v>
      </c>
      <c r="K62" s="61"/>
      <c r="L62" s="61" t="s">
        <v>427</v>
      </c>
      <c r="M62" s="61" t="s">
        <v>426</v>
      </c>
      <c r="N62" s="62">
        <v>1978</v>
      </c>
      <c r="O62" s="51" t="s">
        <v>3742</v>
      </c>
      <c r="P62" s="66" t="s">
        <v>423</v>
      </c>
      <c r="Q62" s="54" t="s">
        <v>425</v>
      </c>
      <c r="R62" s="51" t="e">
        <f>VLOOKUP(O62,[1]TH!$F$2:$G$324,2,0)</f>
        <v>#N/A</v>
      </c>
      <c r="S62" s="63" t="s">
        <v>428</v>
      </c>
      <c r="T62" s="67" t="s">
        <v>54</v>
      </c>
      <c r="U62" s="65" t="s">
        <v>125</v>
      </c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</row>
    <row r="63" spans="1:54" ht="24.95" customHeight="1">
      <c r="A63" s="58" t="s">
        <v>429</v>
      </c>
      <c r="B63" s="51">
        <v>122</v>
      </c>
      <c r="C63" s="59" t="s">
        <v>210</v>
      </c>
      <c r="D63" s="66" t="s">
        <v>430</v>
      </c>
      <c r="E63" s="66" t="s">
        <v>431</v>
      </c>
      <c r="F63" s="54" t="str">
        <f t="shared" si="0"/>
        <v>PR0201155201</v>
      </c>
      <c r="G63" s="54" t="s">
        <v>432</v>
      </c>
      <c r="H63" s="54" t="str">
        <f t="shared" si="1"/>
        <v>PR</v>
      </c>
      <c r="I63" s="54" t="str">
        <f t="shared" si="2"/>
        <v>0201155201</v>
      </c>
      <c r="J63" s="61" t="s">
        <v>433</v>
      </c>
      <c r="K63" s="61"/>
      <c r="L63" s="61" t="s">
        <v>434</v>
      </c>
      <c r="M63" s="61" t="s">
        <v>433</v>
      </c>
      <c r="N63" s="62">
        <v>1976</v>
      </c>
      <c r="O63" s="51" t="s">
        <v>3781</v>
      </c>
      <c r="P63" s="66" t="s">
        <v>430</v>
      </c>
      <c r="Q63" s="54" t="s">
        <v>432</v>
      </c>
      <c r="R63" s="51" t="e">
        <f>VLOOKUP(O63,[1]TH!$F$2:$G$324,2,0)</f>
        <v>#N/A</v>
      </c>
      <c r="S63" s="63" t="s">
        <v>435</v>
      </c>
      <c r="T63" s="67" t="s">
        <v>54</v>
      </c>
      <c r="U63" s="65" t="s">
        <v>216</v>
      </c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</row>
    <row r="64" spans="1:54" ht="24.95" customHeight="1">
      <c r="A64" s="58" t="s">
        <v>436</v>
      </c>
      <c r="B64" s="51">
        <v>18</v>
      </c>
      <c r="C64" s="59" t="s">
        <v>224</v>
      </c>
      <c r="D64" s="60" t="s">
        <v>437</v>
      </c>
      <c r="E64" s="60" t="s">
        <v>438</v>
      </c>
      <c r="F64" s="54" t="str">
        <f t="shared" si="0"/>
        <v>MA0201155159</v>
      </c>
      <c r="G64" s="54" t="s">
        <v>439</v>
      </c>
      <c r="H64" s="54" t="str">
        <f t="shared" si="1"/>
        <v>MA</v>
      </c>
      <c r="I64" s="54" t="str">
        <f t="shared" si="2"/>
        <v>0201155159</v>
      </c>
      <c r="J64" s="61" t="s">
        <v>440</v>
      </c>
      <c r="K64" s="61"/>
      <c r="L64" s="61" t="s">
        <v>105</v>
      </c>
      <c r="M64" s="61" t="s">
        <v>440</v>
      </c>
      <c r="N64" s="62">
        <v>1971</v>
      </c>
      <c r="O64" s="51" t="s">
        <v>3884</v>
      </c>
      <c r="P64" s="60" t="s">
        <v>437</v>
      </c>
      <c r="Q64" s="54" t="s">
        <v>439</v>
      </c>
      <c r="R64" s="51" t="e">
        <f>VLOOKUP(O64,[1]TH!$F$2:$G$324,2,0)</f>
        <v>#N/A</v>
      </c>
      <c r="S64" s="63" t="s">
        <v>441</v>
      </c>
      <c r="T64" s="64"/>
      <c r="U64" s="65" t="s">
        <v>230</v>
      </c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</row>
    <row r="65" spans="1:54" ht="24.95" customHeight="1">
      <c r="A65" s="58" t="s">
        <v>442</v>
      </c>
      <c r="B65" s="51">
        <v>11</v>
      </c>
      <c r="C65" s="59" t="s">
        <v>224</v>
      </c>
      <c r="D65" s="66" t="s">
        <v>443</v>
      </c>
      <c r="E65" s="66" t="s">
        <v>444</v>
      </c>
      <c r="F65" s="54" t="str">
        <f t="shared" si="0"/>
        <v>MA0201155165</v>
      </c>
      <c r="G65" s="54" t="s">
        <v>445</v>
      </c>
      <c r="H65" s="54" t="str">
        <f t="shared" si="1"/>
        <v>MA</v>
      </c>
      <c r="I65" s="54" t="str">
        <f t="shared" si="2"/>
        <v>0201155165</v>
      </c>
      <c r="J65" s="61" t="s">
        <v>446</v>
      </c>
      <c r="K65" s="61"/>
      <c r="L65" s="61" t="s">
        <v>447</v>
      </c>
      <c r="M65" s="61" t="s">
        <v>446</v>
      </c>
      <c r="N65" s="62">
        <v>1976</v>
      </c>
      <c r="O65" s="51" t="s">
        <v>3890</v>
      </c>
      <c r="P65" s="66" t="s">
        <v>443</v>
      </c>
      <c r="Q65" s="54" t="s">
        <v>445</v>
      </c>
      <c r="R65" s="51" t="e">
        <f>VLOOKUP(O65,[1]TH!$F$2:$G$324,2,0)</f>
        <v>#N/A</v>
      </c>
      <c r="S65" s="63" t="s">
        <v>448</v>
      </c>
      <c r="T65" s="67"/>
      <c r="U65" s="65" t="s">
        <v>230</v>
      </c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</row>
    <row r="66" spans="1:54" ht="24.95" customHeight="1">
      <c r="A66" s="58" t="s">
        <v>449</v>
      </c>
      <c r="B66" s="51">
        <v>24</v>
      </c>
      <c r="C66" s="59" t="s">
        <v>224</v>
      </c>
      <c r="D66" s="66" t="s">
        <v>450</v>
      </c>
      <c r="E66" s="66" t="s">
        <v>451</v>
      </c>
      <c r="F66" s="54" t="str">
        <f t="shared" si="0"/>
        <v>MA0201155170</v>
      </c>
      <c r="G66" s="54" t="s">
        <v>452</v>
      </c>
      <c r="H66" s="54" t="str">
        <f t="shared" si="1"/>
        <v>MA</v>
      </c>
      <c r="I66" s="54" t="str">
        <f t="shared" si="2"/>
        <v>0201155170</v>
      </c>
      <c r="J66" s="61" t="s">
        <v>453</v>
      </c>
      <c r="K66" s="61"/>
      <c r="L66" s="61" t="s">
        <v>454</v>
      </c>
      <c r="M66" s="61" t="s">
        <v>453</v>
      </c>
      <c r="N66" s="62">
        <v>1964</v>
      </c>
      <c r="O66" s="51" t="s">
        <v>3943</v>
      </c>
      <c r="P66" s="66" t="s">
        <v>450</v>
      </c>
      <c r="Q66" s="54" t="s">
        <v>452</v>
      </c>
      <c r="R66" s="51" t="e">
        <f>VLOOKUP(O66,[1]TH!$F$2:$G$324,2,0)</f>
        <v>#N/A</v>
      </c>
      <c r="S66" s="63" t="s">
        <v>455</v>
      </c>
      <c r="T66" s="67" t="s">
        <v>54</v>
      </c>
      <c r="U66" s="65" t="s">
        <v>230</v>
      </c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</row>
    <row r="67" spans="1:54" ht="24.95" customHeight="1">
      <c r="A67" s="58" t="s">
        <v>456</v>
      </c>
      <c r="B67" s="51">
        <v>30</v>
      </c>
      <c r="C67" s="59" t="s">
        <v>224</v>
      </c>
      <c r="D67" s="66" t="s">
        <v>457</v>
      </c>
      <c r="E67" s="66" t="s">
        <v>458</v>
      </c>
      <c r="F67" s="54" t="str">
        <f t="shared" si="0"/>
        <v>MA0201155171</v>
      </c>
      <c r="G67" s="54" t="s">
        <v>459</v>
      </c>
      <c r="H67" s="54" t="str">
        <f t="shared" si="1"/>
        <v>MA</v>
      </c>
      <c r="I67" s="54" t="str">
        <f t="shared" si="2"/>
        <v>0201155171</v>
      </c>
      <c r="J67" s="61" t="s">
        <v>460</v>
      </c>
      <c r="K67" s="61"/>
      <c r="L67" s="61" t="s">
        <v>52</v>
      </c>
      <c r="M67" s="61" t="s">
        <v>460</v>
      </c>
      <c r="N67" s="62">
        <v>1964</v>
      </c>
      <c r="O67" s="51" t="s">
        <v>3944</v>
      </c>
      <c r="P67" s="66" t="s">
        <v>457</v>
      </c>
      <c r="Q67" s="54" t="s">
        <v>459</v>
      </c>
      <c r="R67" s="51" t="e">
        <f>VLOOKUP(O67,[1]TH!$F$2:$G$324,2,0)</f>
        <v>#N/A</v>
      </c>
      <c r="S67" s="63" t="s">
        <v>461</v>
      </c>
      <c r="T67" s="67" t="s">
        <v>54</v>
      </c>
      <c r="U67" s="65" t="s">
        <v>230</v>
      </c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</row>
    <row r="68" spans="1:54" ht="24.95" customHeight="1">
      <c r="A68" s="58" t="s">
        <v>462</v>
      </c>
      <c r="B68" s="51">
        <v>333</v>
      </c>
      <c r="C68" s="59" t="s">
        <v>224</v>
      </c>
      <c r="D68" s="66" t="s">
        <v>463</v>
      </c>
      <c r="E68" s="66" t="s">
        <v>464</v>
      </c>
      <c r="F68" s="54" t="str">
        <f t="shared" si="0"/>
        <v>MA0201155173</v>
      </c>
      <c r="G68" s="54" t="s">
        <v>465</v>
      </c>
      <c r="H68" s="54" t="str">
        <f t="shared" si="1"/>
        <v>MA</v>
      </c>
      <c r="I68" s="54" t="str">
        <f t="shared" si="2"/>
        <v>0201155173</v>
      </c>
      <c r="J68" s="61" t="s">
        <v>466</v>
      </c>
      <c r="K68" s="61"/>
      <c r="L68" s="61" t="s">
        <v>467</v>
      </c>
      <c r="M68" s="61" t="s">
        <v>466</v>
      </c>
      <c r="N68" s="62">
        <v>1964</v>
      </c>
      <c r="O68" s="51" t="s">
        <v>3945</v>
      </c>
      <c r="P68" s="66" t="s">
        <v>463</v>
      </c>
      <c r="Q68" s="54" t="s">
        <v>465</v>
      </c>
      <c r="R68" s="51" t="e">
        <f>VLOOKUP(O68,[1]TH!$F$2:$G$324,2,0)</f>
        <v>#N/A</v>
      </c>
      <c r="S68" s="63" t="s">
        <v>468</v>
      </c>
      <c r="T68" s="67" t="s">
        <v>54</v>
      </c>
      <c r="U68" s="65" t="s">
        <v>230</v>
      </c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</row>
    <row r="69" spans="1:54" ht="24.95" customHeight="1">
      <c r="A69" s="58" t="s">
        <v>469</v>
      </c>
      <c r="B69" s="51">
        <v>104</v>
      </c>
      <c r="C69" s="59" t="s">
        <v>66</v>
      </c>
      <c r="D69" s="66" t="s">
        <v>470</v>
      </c>
      <c r="E69" s="66" t="s">
        <v>471</v>
      </c>
      <c r="F69" s="54" t="str">
        <f t="shared" si="0"/>
        <v>SCD0201155177</v>
      </c>
      <c r="G69" s="54" t="s">
        <v>472</v>
      </c>
      <c r="H69" s="54" t="str">
        <f t="shared" si="1"/>
        <v>SCD</v>
      </c>
      <c r="I69" s="54" t="str">
        <f t="shared" si="2"/>
        <v>0201155177</v>
      </c>
      <c r="J69" s="61" t="s">
        <v>473</v>
      </c>
      <c r="K69" s="61"/>
      <c r="L69" s="61" t="s">
        <v>359</v>
      </c>
      <c r="M69" s="61" t="s">
        <v>473</v>
      </c>
      <c r="N69" s="62">
        <v>1966</v>
      </c>
      <c r="O69" s="51" t="s">
        <v>3857</v>
      </c>
      <c r="P69" s="66" t="s">
        <v>470</v>
      </c>
      <c r="Q69" s="54" t="s">
        <v>472</v>
      </c>
      <c r="R69" s="51" t="e">
        <f>VLOOKUP(O69,[1]TH!$F$2:$G$324,2,0)</f>
        <v>#N/A</v>
      </c>
      <c r="S69" s="63" t="s">
        <v>474</v>
      </c>
      <c r="T69" s="67"/>
      <c r="U69" s="65" t="s">
        <v>73</v>
      </c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</row>
    <row r="70" spans="1:54" ht="24.95" customHeight="1">
      <c r="A70" s="58" t="s">
        <v>475</v>
      </c>
      <c r="B70" s="51" t="e">
        <v>#N/A</v>
      </c>
      <c r="C70" s="59" t="s">
        <v>476</v>
      </c>
      <c r="D70" s="66" t="s">
        <v>477</v>
      </c>
      <c r="E70" s="66" t="s">
        <v>478</v>
      </c>
      <c r="F70" s="54" t="str">
        <f t="shared" si="0"/>
        <v>FIN0201155184</v>
      </c>
      <c r="G70" s="54" t="s">
        <v>479</v>
      </c>
      <c r="H70" s="54" t="str">
        <f t="shared" si="1"/>
        <v>FIN</v>
      </c>
      <c r="I70" s="54" t="str">
        <f t="shared" si="2"/>
        <v>0201155184</v>
      </c>
      <c r="J70" s="61" t="s">
        <v>480</v>
      </c>
      <c r="K70" s="61"/>
      <c r="L70" s="61" t="s">
        <v>481</v>
      </c>
      <c r="M70" s="61" t="s">
        <v>480</v>
      </c>
      <c r="N70" s="62">
        <v>1965</v>
      </c>
      <c r="O70" s="51" t="s">
        <v>3946</v>
      </c>
      <c r="P70" s="66" t="s">
        <v>477</v>
      </c>
      <c r="Q70" s="54" t="s">
        <v>479</v>
      </c>
      <c r="R70" s="51" t="e">
        <f>VLOOKUP(O70,[1]TH!$F$2:$G$324,2,0)</f>
        <v>#N/A</v>
      </c>
      <c r="S70" s="63" t="s">
        <v>482</v>
      </c>
      <c r="T70" s="67" t="s">
        <v>54</v>
      </c>
      <c r="U70" s="70" t="s">
        <v>483</v>
      </c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</row>
    <row r="71" spans="1:54" ht="24.95" customHeight="1">
      <c r="A71" s="58" t="s">
        <v>484</v>
      </c>
      <c r="B71" s="51">
        <v>26</v>
      </c>
      <c r="C71" s="59" t="s">
        <v>224</v>
      </c>
      <c r="D71" s="66" t="s">
        <v>485</v>
      </c>
      <c r="E71" s="66" t="s">
        <v>486</v>
      </c>
      <c r="F71" s="54" t="str">
        <f t="shared" si="0"/>
        <v>MA0201155187</v>
      </c>
      <c r="G71" s="54" t="s">
        <v>487</v>
      </c>
      <c r="H71" s="54" t="str">
        <f t="shared" si="1"/>
        <v>MA</v>
      </c>
      <c r="I71" s="54" t="str">
        <f t="shared" si="2"/>
        <v>0201155187</v>
      </c>
      <c r="J71" s="61" t="s">
        <v>488</v>
      </c>
      <c r="K71" s="61"/>
      <c r="L71" s="61" t="s">
        <v>170</v>
      </c>
      <c r="M71" s="61" t="s">
        <v>488</v>
      </c>
      <c r="N71" s="62">
        <v>1967</v>
      </c>
      <c r="O71" s="51" t="s">
        <v>3880</v>
      </c>
      <c r="P71" s="66" t="s">
        <v>485</v>
      </c>
      <c r="Q71" s="54" t="s">
        <v>487</v>
      </c>
      <c r="R71" s="51" t="e">
        <f>VLOOKUP(O71,[1]TH!$F$2:$G$324,2,0)</f>
        <v>#N/A</v>
      </c>
      <c r="S71" s="63" t="s">
        <v>489</v>
      </c>
      <c r="T71" s="67" t="s">
        <v>54</v>
      </c>
      <c r="U71" s="65" t="s">
        <v>230</v>
      </c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</row>
    <row r="72" spans="1:54" ht="24.95" customHeight="1">
      <c r="A72" s="58" t="s">
        <v>490</v>
      </c>
      <c r="B72" s="51" t="e">
        <v>#N/A</v>
      </c>
      <c r="C72" s="59" t="s">
        <v>224</v>
      </c>
      <c r="D72" s="66" t="s">
        <v>491</v>
      </c>
      <c r="E72" s="66" t="s">
        <v>492</v>
      </c>
      <c r="F72" s="54" t="str">
        <f t="shared" si="0"/>
        <v>MA0201155188</v>
      </c>
      <c r="G72" s="54" t="s">
        <v>493</v>
      </c>
      <c r="H72" s="54" t="str">
        <f t="shared" si="1"/>
        <v>MA</v>
      </c>
      <c r="I72" s="54" t="str">
        <f t="shared" si="2"/>
        <v>0201155188</v>
      </c>
      <c r="J72" s="61" t="s">
        <v>494</v>
      </c>
      <c r="K72" s="61"/>
      <c r="L72" s="61" t="s">
        <v>495</v>
      </c>
      <c r="M72" s="61" t="s">
        <v>494</v>
      </c>
      <c r="N72" s="62">
        <v>1965</v>
      </c>
      <c r="O72" s="51" t="s">
        <v>3947</v>
      </c>
      <c r="P72" s="66" t="s">
        <v>491</v>
      </c>
      <c r="Q72" s="54" t="s">
        <v>493</v>
      </c>
      <c r="R72" s="51" t="e">
        <f>VLOOKUP(O72,[1]TH!$F$2:$G$324,2,0)</f>
        <v>#N/A</v>
      </c>
      <c r="S72" s="63" t="s">
        <v>496</v>
      </c>
      <c r="T72" s="67" t="s">
        <v>54</v>
      </c>
      <c r="U72" s="65" t="s">
        <v>230</v>
      </c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</row>
    <row r="73" spans="1:54" ht="24.95" customHeight="1">
      <c r="A73" s="58" t="s">
        <v>497</v>
      </c>
      <c r="B73" s="51">
        <v>97</v>
      </c>
      <c r="C73" s="81" t="s">
        <v>498</v>
      </c>
      <c r="D73" s="66" t="s">
        <v>499</v>
      </c>
      <c r="E73" s="66" t="s">
        <v>500</v>
      </c>
      <c r="F73" s="54" t="str">
        <f t="shared" si="0"/>
        <v>LTT0201155190</v>
      </c>
      <c r="G73" s="54" t="s">
        <v>501</v>
      </c>
      <c r="H73" s="54" t="str">
        <f t="shared" si="1"/>
        <v>LTT</v>
      </c>
      <c r="I73" s="54" t="str">
        <f t="shared" si="2"/>
        <v>0201155190</v>
      </c>
      <c r="J73" s="61" t="s">
        <v>502</v>
      </c>
      <c r="K73" s="61"/>
      <c r="L73" s="61" t="s">
        <v>503</v>
      </c>
      <c r="M73" s="61" t="s">
        <v>502</v>
      </c>
      <c r="N73" s="62">
        <v>1977</v>
      </c>
      <c r="O73" s="51" t="s">
        <v>3902</v>
      </c>
      <c r="P73" s="66" t="s">
        <v>499</v>
      </c>
      <c r="Q73" s="54" t="s">
        <v>501</v>
      </c>
      <c r="R73" s="51" t="e">
        <f>VLOOKUP(O73,[1]TH!$F$2:$G$324,2,0)</f>
        <v>#N/A</v>
      </c>
      <c r="S73" s="63" t="s">
        <v>504</v>
      </c>
      <c r="T73" s="67" t="s">
        <v>54</v>
      </c>
      <c r="U73" s="65" t="s">
        <v>505</v>
      </c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</row>
    <row r="74" spans="1:54" ht="24.95" customHeight="1">
      <c r="A74" s="58" t="s">
        <v>506</v>
      </c>
      <c r="B74" s="51">
        <v>305</v>
      </c>
      <c r="C74" s="59" t="s">
        <v>109</v>
      </c>
      <c r="D74" s="60" t="s">
        <v>507</v>
      </c>
      <c r="E74" s="60" t="s">
        <v>508</v>
      </c>
      <c r="F74" s="54" t="str">
        <f t="shared" si="0"/>
        <v xml:space="preserve"> INS020206512</v>
      </c>
      <c r="G74" s="54" t="s">
        <v>509</v>
      </c>
      <c r="H74" s="54" t="str">
        <f t="shared" si="1"/>
        <v xml:space="preserve"> IN</v>
      </c>
      <c r="I74" s="54" t="str">
        <f t="shared" si="2"/>
        <v>S020206512</v>
      </c>
      <c r="J74" s="61" t="s">
        <v>510</v>
      </c>
      <c r="K74" s="61"/>
      <c r="L74" s="61" t="s">
        <v>200</v>
      </c>
      <c r="M74" s="61" t="s">
        <v>510</v>
      </c>
      <c r="N74" s="62">
        <v>1975</v>
      </c>
      <c r="O74" s="51" t="s">
        <v>3909</v>
      </c>
      <c r="P74" s="60" t="s">
        <v>507</v>
      </c>
      <c r="Q74" s="54" t="s">
        <v>509</v>
      </c>
      <c r="R74" s="51" t="e">
        <f>VLOOKUP(O74,[1]TH!$F$2:$G$324,2,0)</f>
        <v>#N/A</v>
      </c>
      <c r="S74" s="63" t="s">
        <v>511</v>
      </c>
      <c r="T74" s="64" t="s">
        <v>54</v>
      </c>
      <c r="U74" s="65" t="s">
        <v>116</v>
      </c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</row>
    <row r="75" spans="1:54" s="69" customFormat="1" ht="24.95" customHeight="1">
      <c r="A75" s="58" t="s">
        <v>512</v>
      </c>
      <c r="B75" s="51">
        <v>262</v>
      </c>
      <c r="C75" s="59" t="s">
        <v>156</v>
      </c>
      <c r="D75" s="66" t="s">
        <v>513</v>
      </c>
      <c r="E75" s="66" t="s">
        <v>514</v>
      </c>
      <c r="F75" s="54" t="str">
        <f t="shared" si="0"/>
        <v>EEE0201036366</v>
      </c>
      <c r="G75" s="54" t="s">
        <v>515</v>
      </c>
      <c r="H75" s="54" t="str">
        <f t="shared" si="1"/>
        <v>EEE</v>
      </c>
      <c r="I75" s="54" t="str">
        <f t="shared" si="2"/>
        <v>0201036366</v>
      </c>
      <c r="J75" s="61" t="s">
        <v>516</v>
      </c>
      <c r="K75" s="61"/>
      <c r="L75" s="61" t="s">
        <v>517</v>
      </c>
      <c r="M75" s="61" t="s">
        <v>516</v>
      </c>
      <c r="N75" s="62">
        <v>1977</v>
      </c>
      <c r="O75" s="51" t="s">
        <v>3642</v>
      </c>
      <c r="P75" s="66" t="s">
        <v>513</v>
      </c>
      <c r="Q75" s="54" t="s">
        <v>515</v>
      </c>
      <c r="R75" s="51" t="e">
        <f>VLOOKUP(O75,[1]TH!$F$2:$G$324,2,0)</f>
        <v>#N/A</v>
      </c>
      <c r="S75" s="63" t="s">
        <v>518</v>
      </c>
      <c r="T75" s="67" t="s">
        <v>54</v>
      </c>
      <c r="U75" s="68" t="s">
        <v>163</v>
      </c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</row>
    <row r="76" spans="1:54" ht="24.95" customHeight="1">
      <c r="A76" s="58" t="s">
        <v>519</v>
      </c>
      <c r="B76" s="51">
        <v>273</v>
      </c>
      <c r="C76" s="59" t="s">
        <v>148</v>
      </c>
      <c r="D76" s="60" t="s">
        <v>520</v>
      </c>
      <c r="E76" s="60" t="s">
        <v>521</v>
      </c>
      <c r="F76" s="54" t="str">
        <f t="shared" si="0"/>
        <v xml:space="preserve"> HV0202201603</v>
      </c>
      <c r="G76" s="54" t="s">
        <v>522</v>
      </c>
      <c r="H76" s="54" t="str">
        <f t="shared" si="1"/>
        <v xml:space="preserve"> HV</v>
      </c>
      <c r="I76" s="54" t="str">
        <f t="shared" si="2"/>
        <v>0202201603</v>
      </c>
      <c r="J76" s="61" t="s">
        <v>523</v>
      </c>
      <c r="K76" s="61"/>
      <c r="L76" s="61" t="s">
        <v>524</v>
      </c>
      <c r="M76" s="61" t="s">
        <v>523</v>
      </c>
      <c r="N76" s="62">
        <v>1975</v>
      </c>
      <c r="O76" s="51" t="s">
        <v>3706</v>
      </c>
      <c r="P76" s="60" t="s">
        <v>520</v>
      </c>
      <c r="Q76" s="54" t="s">
        <v>522</v>
      </c>
      <c r="R76" s="51" t="e">
        <f>VLOOKUP(O76,[1]TH!$F$2:$G$324,2,0)</f>
        <v>#N/A</v>
      </c>
      <c r="S76" s="63" t="s">
        <v>525</v>
      </c>
      <c r="T76" s="64"/>
      <c r="U76" s="65" t="s">
        <v>154</v>
      </c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</row>
    <row r="77" spans="1:54" ht="24.95" customHeight="1">
      <c r="A77" s="58" t="s">
        <v>526</v>
      </c>
      <c r="B77" s="51" t="e">
        <v>#N/A</v>
      </c>
      <c r="C77" s="59" t="s">
        <v>156</v>
      </c>
      <c r="D77" s="60" t="s">
        <v>527</v>
      </c>
      <c r="E77" s="60" t="s">
        <v>528</v>
      </c>
      <c r="F77" s="54" t="str">
        <f t="shared" ref="F77:F140" si="3">C77&amp;""&amp;E77</f>
        <v>EEE0202201604</v>
      </c>
      <c r="G77" s="54" t="s">
        <v>529</v>
      </c>
      <c r="H77" s="54" t="str">
        <f t="shared" ref="H77:H140" si="4">LEFT(F77,LEN(F77)-LEN(I77))</f>
        <v>EEE</v>
      </c>
      <c r="I77" s="54" t="str">
        <f t="shared" ref="I77:I140" si="5">RIGHT(F77,10)</f>
        <v>0202201604</v>
      </c>
      <c r="J77" s="61" t="s">
        <v>530</v>
      </c>
      <c r="K77" s="61"/>
      <c r="L77" s="61" t="s">
        <v>531</v>
      </c>
      <c r="M77" s="61" t="s">
        <v>530</v>
      </c>
      <c r="N77" s="62">
        <v>1966</v>
      </c>
      <c r="O77" s="51" t="s">
        <v>3948</v>
      </c>
      <c r="P77" s="60" t="s">
        <v>527</v>
      </c>
      <c r="Q77" s="54" t="s">
        <v>529</v>
      </c>
      <c r="R77" s="51" t="e">
        <f>VLOOKUP(O77,[1]TH!$F$2:$G$324,2,0)</f>
        <v>#N/A</v>
      </c>
      <c r="S77" s="63" t="s">
        <v>532</v>
      </c>
      <c r="T77" s="60"/>
      <c r="U77" s="70" t="s">
        <v>163</v>
      </c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</row>
    <row r="78" spans="1:54" ht="24.95" customHeight="1">
      <c r="A78" s="58" t="s">
        <v>533</v>
      </c>
      <c r="B78" s="51">
        <v>261</v>
      </c>
      <c r="C78" s="59" t="s">
        <v>156</v>
      </c>
      <c r="D78" s="66" t="s">
        <v>534</v>
      </c>
      <c r="E78" s="66" t="s">
        <v>535</v>
      </c>
      <c r="F78" s="54" t="str">
        <f t="shared" si="3"/>
        <v>EEE0202201605</v>
      </c>
      <c r="G78" s="54" t="s">
        <v>536</v>
      </c>
      <c r="H78" s="54" t="str">
        <f t="shared" si="4"/>
        <v>EEE</v>
      </c>
      <c r="I78" s="54" t="str">
        <f t="shared" si="5"/>
        <v>0202201605</v>
      </c>
      <c r="J78" s="61" t="s">
        <v>537</v>
      </c>
      <c r="K78" s="61"/>
      <c r="L78" s="61" t="s">
        <v>538</v>
      </c>
      <c r="M78" s="61" t="s">
        <v>537</v>
      </c>
      <c r="N78" s="62">
        <v>1979</v>
      </c>
      <c r="O78" s="51" t="s">
        <v>3640</v>
      </c>
      <c r="P78" s="66" t="s">
        <v>534</v>
      </c>
      <c r="Q78" s="54" t="s">
        <v>536</v>
      </c>
      <c r="R78" s="51" t="e">
        <f>VLOOKUP(O78,[1]TH!$F$2:$G$324,2,0)</f>
        <v>#N/A</v>
      </c>
      <c r="S78" s="63" t="s">
        <v>539</v>
      </c>
      <c r="T78" s="67" t="s">
        <v>54</v>
      </c>
      <c r="U78" s="65" t="s">
        <v>163</v>
      </c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</row>
    <row r="79" spans="1:54" ht="24.95" customHeight="1">
      <c r="A79" s="58" t="s">
        <v>540</v>
      </c>
      <c r="B79" s="51">
        <v>285</v>
      </c>
      <c r="C79" s="59" t="s">
        <v>541</v>
      </c>
      <c r="D79" s="60" t="s">
        <v>542</v>
      </c>
      <c r="E79" s="60" t="s">
        <v>543</v>
      </c>
      <c r="F79" s="54" t="str">
        <f t="shared" si="3"/>
        <v>AUTO0202201607</v>
      </c>
      <c r="G79" s="54" t="s">
        <v>544</v>
      </c>
      <c r="H79" s="54" t="str">
        <f t="shared" si="4"/>
        <v>AUTO</v>
      </c>
      <c r="I79" s="54" t="str">
        <f t="shared" si="5"/>
        <v>0202201607</v>
      </c>
      <c r="J79" s="61" t="s">
        <v>545</v>
      </c>
      <c r="K79" s="61"/>
      <c r="L79" s="61" t="s">
        <v>546</v>
      </c>
      <c r="M79" s="61" t="s">
        <v>545</v>
      </c>
      <c r="N79" s="62">
        <v>1979</v>
      </c>
      <c r="O79" s="51" t="s">
        <v>3601</v>
      </c>
      <c r="P79" s="60" t="s">
        <v>542</v>
      </c>
      <c r="Q79" s="54" t="s">
        <v>544</v>
      </c>
      <c r="R79" s="51" t="e">
        <f>VLOOKUP(O79,[1]TH!$F$2:$G$324,2,0)</f>
        <v>#N/A</v>
      </c>
      <c r="S79" s="74" t="s">
        <v>547</v>
      </c>
      <c r="T79" s="60"/>
      <c r="U79" s="65" t="s">
        <v>548</v>
      </c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</row>
    <row r="80" spans="1:54" ht="24.95" customHeight="1">
      <c r="A80" s="58" t="s">
        <v>549</v>
      </c>
      <c r="B80" s="51" t="e">
        <v>#N/A</v>
      </c>
      <c r="C80" s="59" t="s">
        <v>66</v>
      </c>
      <c r="D80" s="66" t="s">
        <v>550</v>
      </c>
      <c r="E80" s="66" t="s">
        <v>551</v>
      </c>
      <c r="F80" s="54" t="str">
        <f t="shared" si="3"/>
        <v>SCD0200112477</v>
      </c>
      <c r="G80" s="54" t="s">
        <v>552</v>
      </c>
      <c r="H80" s="54" t="str">
        <f t="shared" si="4"/>
        <v>SCD</v>
      </c>
      <c r="I80" s="54" t="str">
        <f t="shared" si="5"/>
        <v>0200112477</v>
      </c>
      <c r="J80" s="61" t="s">
        <v>553</v>
      </c>
      <c r="K80" s="61"/>
      <c r="L80" s="61" t="s">
        <v>9</v>
      </c>
      <c r="M80" s="61" t="s">
        <v>553</v>
      </c>
      <c r="N80" s="62">
        <v>1967</v>
      </c>
      <c r="O80" s="51" t="s">
        <v>3949</v>
      </c>
      <c r="P80" s="66" t="s">
        <v>550</v>
      </c>
      <c r="Q80" s="54" t="s">
        <v>552</v>
      </c>
      <c r="R80" s="51" t="e">
        <f>VLOOKUP(O80,[1]TH!$F$2:$G$324,2,0)</f>
        <v>#N/A</v>
      </c>
      <c r="S80" s="63" t="s">
        <v>554</v>
      </c>
      <c r="T80" s="67" t="s">
        <v>54</v>
      </c>
      <c r="U80" s="65" t="s">
        <v>73</v>
      </c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</row>
    <row r="81" spans="1:54" ht="24.95" customHeight="1">
      <c r="A81" s="58" t="s">
        <v>555</v>
      </c>
      <c r="B81" s="51" t="e">
        <v>#N/A</v>
      </c>
      <c r="C81" s="59" t="s">
        <v>476</v>
      </c>
      <c r="D81" s="66" t="s">
        <v>556</v>
      </c>
      <c r="E81" s="66" t="s">
        <v>557</v>
      </c>
      <c r="F81" s="54" t="str">
        <f t="shared" si="3"/>
        <v>FIN0203261999</v>
      </c>
      <c r="G81" s="54" t="s">
        <v>558</v>
      </c>
      <c r="H81" s="54" t="str">
        <f t="shared" si="4"/>
        <v>FIN</v>
      </c>
      <c r="I81" s="54" t="str">
        <f t="shared" si="5"/>
        <v>0203261999</v>
      </c>
      <c r="J81" s="61" t="s">
        <v>559</v>
      </c>
      <c r="K81" s="61"/>
      <c r="L81" s="61" t="s">
        <v>560</v>
      </c>
      <c r="M81" s="61" t="s">
        <v>559</v>
      </c>
      <c r="N81" s="62">
        <v>1973</v>
      </c>
      <c r="O81" s="51" t="s">
        <v>3842</v>
      </c>
      <c r="P81" s="66" t="s">
        <v>556</v>
      </c>
      <c r="Q81" s="54" t="s">
        <v>558</v>
      </c>
      <c r="R81" s="51" t="e">
        <f>VLOOKUP(O81,[1]TH!$F$2:$G$324,2,0)</f>
        <v>#N/A</v>
      </c>
      <c r="S81" s="63" t="s">
        <v>561</v>
      </c>
      <c r="T81" s="67" t="s">
        <v>54</v>
      </c>
      <c r="U81" s="70" t="s">
        <v>483</v>
      </c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</row>
    <row r="82" spans="1:54" ht="24.95" customHeight="1">
      <c r="A82" s="58" t="s">
        <v>562</v>
      </c>
      <c r="B82" s="51" t="e">
        <v>#N/A</v>
      </c>
      <c r="C82" s="59" t="s">
        <v>476</v>
      </c>
      <c r="D82" s="66" t="s">
        <v>563</v>
      </c>
      <c r="E82" s="66" t="s">
        <v>564</v>
      </c>
      <c r="F82" s="54" t="str">
        <f t="shared" si="3"/>
        <v>FIN0203100252</v>
      </c>
      <c r="G82" s="54" t="s">
        <v>565</v>
      </c>
      <c r="H82" s="54" t="str">
        <f t="shared" si="4"/>
        <v>FIN</v>
      </c>
      <c r="I82" s="54" t="str">
        <f t="shared" si="5"/>
        <v>0203100252</v>
      </c>
      <c r="J82" s="61" t="s">
        <v>566</v>
      </c>
      <c r="K82" s="61"/>
      <c r="L82" s="61" t="s">
        <v>567</v>
      </c>
      <c r="M82" s="61" t="s">
        <v>566</v>
      </c>
      <c r="N82" s="62">
        <v>1979</v>
      </c>
      <c r="O82" s="51" t="s">
        <v>3950</v>
      </c>
      <c r="P82" s="66" t="s">
        <v>563</v>
      </c>
      <c r="Q82" s="54" t="s">
        <v>565</v>
      </c>
      <c r="R82" s="51" t="e">
        <f>VLOOKUP(O82,[1]TH!$F$2:$G$324,2,0)</f>
        <v>#N/A</v>
      </c>
      <c r="S82" s="63" t="s">
        <v>568</v>
      </c>
      <c r="T82" s="67" t="s">
        <v>54</v>
      </c>
      <c r="U82" s="70" t="s">
        <v>483</v>
      </c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</row>
    <row r="83" spans="1:54" ht="24.95" customHeight="1">
      <c r="A83" s="58" t="s">
        <v>569</v>
      </c>
      <c r="B83" s="51">
        <v>28</v>
      </c>
      <c r="C83" s="59" t="s">
        <v>224</v>
      </c>
      <c r="D83" s="66" t="s">
        <v>570</v>
      </c>
      <c r="E83" s="66" t="s">
        <v>571</v>
      </c>
      <c r="F83" s="54" t="str">
        <f t="shared" si="3"/>
        <v>MA0203100255</v>
      </c>
      <c r="G83" s="54" t="s">
        <v>572</v>
      </c>
      <c r="H83" s="54" t="str">
        <f t="shared" si="4"/>
        <v>MA</v>
      </c>
      <c r="I83" s="54" t="str">
        <f t="shared" si="5"/>
        <v>0203100255</v>
      </c>
      <c r="J83" s="61" t="s">
        <v>573</v>
      </c>
      <c r="K83" s="61"/>
      <c r="L83" s="61" t="s">
        <v>574</v>
      </c>
      <c r="M83" s="61" t="s">
        <v>573</v>
      </c>
      <c r="N83" s="62">
        <v>1971</v>
      </c>
      <c r="O83" s="51" t="s">
        <v>3882</v>
      </c>
      <c r="P83" s="66" t="s">
        <v>570</v>
      </c>
      <c r="Q83" s="54" t="s">
        <v>572</v>
      </c>
      <c r="R83" s="51" t="e">
        <f>VLOOKUP(O83,[1]TH!$F$2:$G$324,2,0)</f>
        <v>#N/A</v>
      </c>
      <c r="S83" s="63" t="s">
        <v>575</v>
      </c>
      <c r="T83" s="67" t="s">
        <v>54</v>
      </c>
      <c r="U83" s="65" t="s">
        <v>230</v>
      </c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</row>
    <row r="84" spans="1:54" s="69" customFormat="1" ht="24.95" customHeight="1">
      <c r="A84" s="58" t="s">
        <v>576</v>
      </c>
      <c r="B84" s="51" t="e">
        <v>#N/A</v>
      </c>
      <c r="C84" s="59" t="s">
        <v>100</v>
      </c>
      <c r="D84" s="66" t="s">
        <v>577</v>
      </c>
      <c r="E84" s="66" t="s">
        <v>578</v>
      </c>
      <c r="F84" s="54" t="str">
        <f t="shared" si="3"/>
        <v>ADM0203318110</v>
      </c>
      <c r="G84" s="54" t="s">
        <v>579</v>
      </c>
      <c r="H84" s="54" t="str">
        <f t="shared" si="4"/>
        <v>ADM</v>
      </c>
      <c r="I84" s="54" t="str">
        <f t="shared" si="5"/>
        <v>0203318110</v>
      </c>
      <c r="J84" s="61" t="s">
        <v>580</v>
      </c>
      <c r="K84" s="61"/>
      <c r="L84" s="61" t="s">
        <v>581</v>
      </c>
      <c r="M84" s="61" t="s">
        <v>580</v>
      </c>
      <c r="N84" s="62">
        <v>1981</v>
      </c>
      <c r="O84" s="51" t="s">
        <v>3951</v>
      </c>
      <c r="P84" s="66" t="s">
        <v>577</v>
      </c>
      <c r="Q84" s="54" t="s">
        <v>579</v>
      </c>
      <c r="R84" s="51" t="e">
        <f>VLOOKUP(O84,[1]TH!$F$2:$G$324,2,0)</f>
        <v>#N/A</v>
      </c>
      <c r="S84" s="63" t="s">
        <v>582</v>
      </c>
      <c r="T84" s="67" t="s">
        <v>54</v>
      </c>
      <c r="U84" s="70" t="s">
        <v>107</v>
      </c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</row>
    <row r="85" spans="1:54" ht="24.95" customHeight="1">
      <c r="A85" s="58" t="s">
        <v>583</v>
      </c>
      <c r="B85" s="51">
        <v>64</v>
      </c>
      <c r="C85" s="59" t="s">
        <v>91</v>
      </c>
      <c r="D85" s="66" t="s">
        <v>584</v>
      </c>
      <c r="E85" s="66" t="s">
        <v>585</v>
      </c>
      <c r="F85" s="54" t="str">
        <f t="shared" si="3"/>
        <v>QA0203318108</v>
      </c>
      <c r="G85" s="54" t="s">
        <v>586</v>
      </c>
      <c r="H85" s="54" t="str">
        <f t="shared" si="4"/>
        <v>QA</v>
      </c>
      <c r="I85" s="54" t="str">
        <f t="shared" si="5"/>
        <v>0203318108</v>
      </c>
      <c r="J85" s="61" t="s">
        <v>587</v>
      </c>
      <c r="K85" s="61"/>
      <c r="L85" s="61" t="s">
        <v>588</v>
      </c>
      <c r="M85" s="61" t="s">
        <v>587</v>
      </c>
      <c r="N85" s="62">
        <v>1978</v>
      </c>
      <c r="O85" s="51" t="s">
        <v>3817</v>
      </c>
      <c r="P85" s="66" t="s">
        <v>584</v>
      </c>
      <c r="Q85" s="54" t="s">
        <v>586</v>
      </c>
      <c r="R85" s="51" t="e">
        <f>VLOOKUP(O85,[1]TH!$F$2:$G$324,2,0)</f>
        <v>#N/A</v>
      </c>
      <c r="S85" s="63" t="s">
        <v>589</v>
      </c>
      <c r="T85" s="66"/>
      <c r="U85" s="65" t="s">
        <v>98</v>
      </c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</row>
    <row r="86" spans="1:54" ht="24.95" customHeight="1">
      <c r="A86" s="58" t="s">
        <v>590</v>
      </c>
      <c r="B86" s="51">
        <v>233</v>
      </c>
      <c r="C86" s="59" t="s">
        <v>156</v>
      </c>
      <c r="D86" s="66" t="s">
        <v>591</v>
      </c>
      <c r="E86" s="66" t="s">
        <v>592</v>
      </c>
      <c r="F86" s="54" t="str">
        <f t="shared" si="3"/>
        <v>EEE5396009947</v>
      </c>
      <c r="G86" s="54" t="s">
        <v>593</v>
      </c>
      <c r="H86" s="54" t="str">
        <f t="shared" si="4"/>
        <v>EEE</v>
      </c>
      <c r="I86" s="54" t="str">
        <f t="shared" si="5"/>
        <v>5396009947</v>
      </c>
      <c r="J86" s="61" t="s">
        <v>594</v>
      </c>
      <c r="K86" s="61"/>
      <c r="L86" s="61" t="s">
        <v>531</v>
      </c>
      <c r="M86" s="61" t="s">
        <v>594</v>
      </c>
      <c r="N86" s="62">
        <v>1965</v>
      </c>
      <c r="O86" s="51" t="s">
        <v>3620</v>
      </c>
      <c r="P86" s="66" t="s">
        <v>591</v>
      </c>
      <c r="Q86" s="54" t="s">
        <v>593</v>
      </c>
      <c r="R86" s="51" t="e">
        <f>VLOOKUP(O86,[1]TH!$F$2:$G$324,2,0)</f>
        <v>#N/A</v>
      </c>
      <c r="S86" s="63" t="s">
        <v>595</v>
      </c>
      <c r="T86" s="66"/>
      <c r="U86" s="65" t="s">
        <v>163</v>
      </c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</row>
    <row r="87" spans="1:54" ht="24.95" customHeight="1">
      <c r="A87" s="58" t="s">
        <v>596</v>
      </c>
      <c r="B87" s="51">
        <v>238</v>
      </c>
      <c r="C87" s="59" t="s">
        <v>156</v>
      </c>
      <c r="D87" s="66" t="s">
        <v>597</v>
      </c>
      <c r="E87" s="66" t="s">
        <v>598</v>
      </c>
      <c r="F87" s="54" t="str">
        <f t="shared" si="3"/>
        <v>EEE0203318109</v>
      </c>
      <c r="G87" s="54" t="s">
        <v>599</v>
      </c>
      <c r="H87" s="54" t="str">
        <f t="shared" si="4"/>
        <v>EEE</v>
      </c>
      <c r="I87" s="54" t="str">
        <f t="shared" si="5"/>
        <v>0203318109</v>
      </c>
      <c r="J87" s="61" t="s">
        <v>600</v>
      </c>
      <c r="K87" s="61"/>
      <c r="L87" s="61" t="s">
        <v>386</v>
      </c>
      <c r="M87" s="61" t="s">
        <v>600</v>
      </c>
      <c r="N87" s="62">
        <v>1965</v>
      </c>
      <c r="O87" s="51" t="s">
        <v>3627</v>
      </c>
      <c r="P87" s="66" t="s">
        <v>597</v>
      </c>
      <c r="Q87" s="54" t="s">
        <v>599</v>
      </c>
      <c r="R87" s="51" t="e">
        <f>VLOOKUP(O87,[1]TH!$F$2:$G$324,2,0)</f>
        <v>#N/A</v>
      </c>
      <c r="S87" s="63" t="s">
        <v>601</v>
      </c>
      <c r="T87" s="66"/>
      <c r="U87" s="65" t="s">
        <v>163</v>
      </c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</row>
    <row r="88" spans="1:54" ht="24.95" customHeight="1">
      <c r="A88" s="58" t="s">
        <v>602</v>
      </c>
      <c r="B88" s="51">
        <v>264</v>
      </c>
      <c r="C88" s="59" t="s">
        <v>156</v>
      </c>
      <c r="D88" s="66" t="s">
        <v>603</v>
      </c>
      <c r="E88" s="66" t="s">
        <v>604</v>
      </c>
      <c r="F88" s="54" t="str">
        <f t="shared" si="3"/>
        <v>EEE0203318103</v>
      </c>
      <c r="G88" s="54" t="s">
        <v>605</v>
      </c>
      <c r="H88" s="54" t="str">
        <f t="shared" si="4"/>
        <v>EEE</v>
      </c>
      <c r="I88" s="54" t="str">
        <f t="shared" si="5"/>
        <v>0203318103</v>
      </c>
      <c r="J88" s="61" t="s">
        <v>606</v>
      </c>
      <c r="K88" s="61"/>
      <c r="L88" s="61" t="s">
        <v>251</v>
      </c>
      <c r="M88" s="61" t="s">
        <v>606</v>
      </c>
      <c r="N88" s="62">
        <v>1980</v>
      </c>
      <c r="O88" s="51" t="s">
        <v>3638</v>
      </c>
      <c r="P88" s="66" t="s">
        <v>603</v>
      </c>
      <c r="Q88" s="54" t="s">
        <v>605</v>
      </c>
      <c r="R88" s="51" t="e">
        <f>VLOOKUP(O88,[1]TH!$F$2:$G$324,2,0)</f>
        <v>#N/A</v>
      </c>
      <c r="S88" s="63" t="s">
        <v>607</v>
      </c>
      <c r="T88" s="67" t="s">
        <v>54</v>
      </c>
      <c r="U88" s="65" t="s">
        <v>163</v>
      </c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</row>
    <row r="89" spans="1:54" ht="24.95" customHeight="1">
      <c r="A89" s="58" t="s">
        <v>608</v>
      </c>
      <c r="B89" s="51">
        <v>259</v>
      </c>
      <c r="C89" s="59" t="s">
        <v>156</v>
      </c>
      <c r="D89" s="66" t="s">
        <v>609</v>
      </c>
      <c r="E89" s="66" t="s">
        <v>610</v>
      </c>
      <c r="F89" s="54" t="str">
        <f t="shared" si="3"/>
        <v>EEE0203318106</v>
      </c>
      <c r="G89" s="54" t="s">
        <v>611</v>
      </c>
      <c r="H89" s="54" t="str">
        <f t="shared" si="4"/>
        <v>EEE</v>
      </c>
      <c r="I89" s="54" t="str">
        <f t="shared" si="5"/>
        <v>0203318106</v>
      </c>
      <c r="J89" s="61" t="s">
        <v>612</v>
      </c>
      <c r="K89" s="61"/>
      <c r="L89" s="61" t="s">
        <v>613</v>
      </c>
      <c r="M89" s="61" t="s">
        <v>612</v>
      </c>
      <c r="N89" s="62">
        <v>1976</v>
      </c>
      <c r="O89" s="51" t="s">
        <v>3628</v>
      </c>
      <c r="P89" s="66" t="s">
        <v>609</v>
      </c>
      <c r="Q89" s="54" t="s">
        <v>611</v>
      </c>
      <c r="R89" s="51" t="e">
        <f>VLOOKUP(O89,[1]TH!$F$2:$G$324,2,0)</f>
        <v>#N/A</v>
      </c>
      <c r="S89" s="63" t="s">
        <v>614</v>
      </c>
      <c r="T89" s="66"/>
      <c r="U89" s="65" t="s">
        <v>163</v>
      </c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</row>
    <row r="90" spans="1:54" ht="24.95" customHeight="1">
      <c r="A90" s="58" t="s">
        <v>615</v>
      </c>
      <c r="B90" s="51">
        <v>257</v>
      </c>
      <c r="C90" s="59" t="s">
        <v>156</v>
      </c>
      <c r="D90" s="66" t="s">
        <v>616</v>
      </c>
      <c r="E90" s="66" t="s">
        <v>617</v>
      </c>
      <c r="F90" s="54" t="str">
        <f t="shared" si="3"/>
        <v>EEE0203318105</v>
      </c>
      <c r="G90" s="54" t="s">
        <v>618</v>
      </c>
      <c r="H90" s="54" t="str">
        <f t="shared" si="4"/>
        <v>EEE</v>
      </c>
      <c r="I90" s="54" t="str">
        <f t="shared" si="5"/>
        <v>0203318105</v>
      </c>
      <c r="J90" s="61" t="s">
        <v>619</v>
      </c>
      <c r="K90" s="61"/>
      <c r="L90" s="61" t="s">
        <v>52</v>
      </c>
      <c r="M90" s="61" t="s">
        <v>619</v>
      </c>
      <c r="N90" s="62">
        <v>1974</v>
      </c>
      <c r="O90" s="51" t="s">
        <v>3625</v>
      </c>
      <c r="P90" s="66" t="s">
        <v>616</v>
      </c>
      <c r="Q90" s="54" t="s">
        <v>618</v>
      </c>
      <c r="R90" s="51" t="e">
        <f>VLOOKUP(O90,[1]TH!$F$2:$G$324,2,0)</f>
        <v>#N/A</v>
      </c>
      <c r="S90" s="63" t="s">
        <v>620</v>
      </c>
      <c r="T90" s="66"/>
      <c r="U90" s="65" t="s">
        <v>163</v>
      </c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</row>
    <row r="91" spans="1:54" s="69" customFormat="1" ht="24.95" customHeight="1">
      <c r="A91" s="58" t="s">
        <v>621</v>
      </c>
      <c r="B91" s="51">
        <v>350</v>
      </c>
      <c r="C91" s="59" t="s">
        <v>156</v>
      </c>
      <c r="D91" s="66" t="s">
        <v>622</v>
      </c>
      <c r="E91" s="66" t="s">
        <v>623</v>
      </c>
      <c r="F91" s="54" t="str">
        <f t="shared" si="3"/>
        <v>EEE0203318104</v>
      </c>
      <c r="G91" s="54" t="s">
        <v>624</v>
      </c>
      <c r="H91" s="54" t="str">
        <f t="shared" si="4"/>
        <v>EEE</v>
      </c>
      <c r="I91" s="54" t="str">
        <f t="shared" si="5"/>
        <v>0203318104</v>
      </c>
      <c r="J91" s="61" t="s">
        <v>625</v>
      </c>
      <c r="K91" s="61"/>
      <c r="L91" s="61" t="s">
        <v>626</v>
      </c>
      <c r="M91" s="61" t="s">
        <v>625</v>
      </c>
      <c r="N91" s="62">
        <v>1977</v>
      </c>
      <c r="O91" s="51" t="s">
        <v>3644</v>
      </c>
      <c r="P91" s="66" t="s">
        <v>622</v>
      </c>
      <c r="Q91" s="54" t="s">
        <v>624</v>
      </c>
      <c r="R91" s="51" t="e">
        <f>VLOOKUP(O91,[1]TH!$F$2:$G$324,2,0)</f>
        <v>#N/A</v>
      </c>
      <c r="S91" s="63" t="s">
        <v>627</v>
      </c>
      <c r="T91" s="67" t="s">
        <v>54</v>
      </c>
      <c r="U91" s="68" t="s">
        <v>163</v>
      </c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</row>
    <row r="92" spans="1:54" ht="24.95" customHeight="1">
      <c r="A92" s="58" t="s">
        <v>628</v>
      </c>
      <c r="B92" s="51">
        <v>265</v>
      </c>
      <c r="C92" s="59" t="s">
        <v>156</v>
      </c>
      <c r="D92" s="66" t="s">
        <v>629</v>
      </c>
      <c r="E92" s="66" t="s">
        <v>630</v>
      </c>
      <c r="F92" s="54" t="str">
        <f t="shared" si="3"/>
        <v>EEE0203318107</v>
      </c>
      <c r="G92" s="54" t="s">
        <v>631</v>
      </c>
      <c r="H92" s="54" t="str">
        <f t="shared" si="4"/>
        <v>EEE</v>
      </c>
      <c r="I92" s="54" t="str">
        <f t="shared" si="5"/>
        <v>0203318107</v>
      </c>
      <c r="J92" s="61" t="s">
        <v>632</v>
      </c>
      <c r="K92" s="61"/>
      <c r="L92" s="61" t="s">
        <v>633</v>
      </c>
      <c r="M92" s="61" t="s">
        <v>632</v>
      </c>
      <c r="N92" s="62">
        <v>1978</v>
      </c>
      <c r="O92" s="51" t="s">
        <v>3637</v>
      </c>
      <c r="P92" s="66" t="s">
        <v>629</v>
      </c>
      <c r="Q92" s="54" t="s">
        <v>631</v>
      </c>
      <c r="R92" s="51" t="e">
        <f>VLOOKUP(O92,[1]TH!$F$2:$G$324,2,0)</f>
        <v>#N/A</v>
      </c>
      <c r="S92" s="63" t="s">
        <v>634</v>
      </c>
      <c r="T92" s="67" t="s">
        <v>54</v>
      </c>
      <c r="U92" s="65" t="s">
        <v>163</v>
      </c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</row>
    <row r="93" spans="1:54" ht="24.95" customHeight="1">
      <c r="A93" s="58" t="s">
        <v>635</v>
      </c>
      <c r="B93" s="51">
        <v>94</v>
      </c>
      <c r="C93" s="81" t="s">
        <v>498</v>
      </c>
      <c r="D93" s="66" t="s">
        <v>636</v>
      </c>
      <c r="E93" s="66" t="s">
        <v>637</v>
      </c>
      <c r="F93" s="54" t="str">
        <f t="shared" si="3"/>
        <v>LTT0203333893</v>
      </c>
      <c r="G93" s="54" t="s">
        <v>638</v>
      </c>
      <c r="H93" s="54" t="str">
        <f t="shared" si="4"/>
        <v>LTT</v>
      </c>
      <c r="I93" s="54" t="str">
        <f t="shared" si="5"/>
        <v>0203333893</v>
      </c>
      <c r="J93" s="61" t="s">
        <v>639</v>
      </c>
      <c r="K93" s="61"/>
      <c r="L93" s="61" t="s">
        <v>640</v>
      </c>
      <c r="M93" s="61" t="s">
        <v>639</v>
      </c>
      <c r="N93" s="62">
        <v>1974</v>
      </c>
      <c r="O93" s="51" t="s">
        <v>3903</v>
      </c>
      <c r="P93" s="66" t="s">
        <v>636</v>
      </c>
      <c r="Q93" s="54" t="s">
        <v>638</v>
      </c>
      <c r="R93" s="51" t="e">
        <f>VLOOKUP(O93,[1]TH!$F$2:$G$324,2,0)</f>
        <v>#N/A</v>
      </c>
      <c r="S93" s="72" t="s">
        <v>641</v>
      </c>
      <c r="T93" s="67" t="s">
        <v>54</v>
      </c>
      <c r="U93" s="65" t="s">
        <v>505</v>
      </c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</row>
    <row r="94" spans="1:54" ht="24.95" customHeight="1">
      <c r="A94" s="58" t="s">
        <v>642</v>
      </c>
      <c r="B94" s="51">
        <v>91</v>
      </c>
      <c r="C94" s="59" t="s">
        <v>295</v>
      </c>
      <c r="D94" s="66" t="s">
        <v>643</v>
      </c>
      <c r="E94" s="66" t="s">
        <v>644</v>
      </c>
      <c r="F94" s="54" t="str">
        <f t="shared" si="3"/>
        <v>LIB0204124407</v>
      </c>
      <c r="G94" s="54" t="s">
        <v>645</v>
      </c>
      <c r="H94" s="54" t="str">
        <f t="shared" si="4"/>
        <v>LIB</v>
      </c>
      <c r="I94" s="54" t="str">
        <f t="shared" si="5"/>
        <v>0204124407</v>
      </c>
      <c r="J94" s="61" t="s">
        <v>646</v>
      </c>
      <c r="K94" s="61"/>
      <c r="L94" s="61" t="s">
        <v>647</v>
      </c>
      <c r="M94" s="61" t="s">
        <v>646</v>
      </c>
      <c r="N94" s="62">
        <v>1974</v>
      </c>
      <c r="O94" s="51" t="s">
        <v>3898</v>
      </c>
      <c r="P94" s="66" t="s">
        <v>643</v>
      </c>
      <c r="Q94" s="54" t="s">
        <v>645</v>
      </c>
      <c r="R94" s="51" t="e">
        <f>VLOOKUP(O94,[1]TH!$F$2:$G$324,2,0)</f>
        <v>#N/A</v>
      </c>
      <c r="S94" s="63" t="s">
        <v>648</v>
      </c>
      <c r="T94" s="67" t="s">
        <v>54</v>
      </c>
      <c r="U94" s="65" t="s">
        <v>302</v>
      </c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</row>
    <row r="95" spans="1:54" ht="24.95" customHeight="1">
      <c r="A95" s="58" t="s">
        <v>649</v>
      </c>
      <c r="B95" s="51">
        <v>210</v>
      </c>
      <c r="C95" s="59" t="s">
        <v>57</v>
      </c>
      <c r="D95" s="66" t="s">
        <v>650</v>
      </c>
      <c r="E95" s="66" t="s">
        <v>651</v>
      </c>
      <c r="F95" s="54" t="str">
        <f t="shared" si="3"/>
        <v>ME0200092902</v>
      </c>
      <c r="G95" s="54" t="s">
        <v>652</v>
      </c>
      <c r="H95" s="54" t="str">
        <f t="shared" si="4"/>
        <v>ME</v>
      </c>
      <c r="I95" s="54" t="str">
        <f t="shared" si="5"/>
        <v>0200092902</v>
      </c>
      <c r="J95" s="61" t="s">
        <v>653</v>
      </c>
      <c r="K95" s="61"/>
      <c r="L95" s="61" t="s">
        <v>170</v>
      </c>
      <c r="M95" s="61" t="s">
        <v>653</v>
      </c>
      <c r="N95" s="62">
        <v>1971</v>
      </c>
      <c r="O95" s="51" t="s">
        <v>3668</v>
      </c>
      <c r="P95" s="66" t="s">
        <v>650</v>
      </c>
      <c r="Q95" s="54" t="s">
        <v>652</v>
      </c>
      <c r="R95" s="51" t="e">
        <f>VLOOKUP(O95,[1]TH!$F$2:$G$324,2,0)</f>
        <v>#N/A</v>
      </c>
      <c r="S95" s="63" t="s">
        <v>654</v>
      </c>
      <c r="T95" s="67" t="s">
        <v>54</v>
      </c>
      <c r="U95" s="65" t="s">
        <v>64</v>
      </c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65"/>
      <c r="AU95" s="65"/>
      <c r="AV95" s="65"/>
      <c r="AW95" s="65"/>
      <c r="AX95" s="65"/>
      <c r="AY95" s="65"/>
      <c r="AZ95" s="65"/>
      <c r="BA95" s="65"/>
      <c r="BB95" s="65"/>
    </row>
    <row r="96" spans="1:54" ht="24.95" customHeight="1">
      <c r="A96" s="58" t="s">
        <v>655</v>
      </c>
      <c r="B96" s="51">
        <v>188</v>
      </c>
      <c r="C96" s="59" t="s">
        <v>82</v>
      </c>
      <c r="D96" s="66" t="s">
        <v>656</v>
      </c>
      <c r="E96" s="66" t="s">
        <v>657</v>
      </c>
      <c r="F96" s="54" t="str">
        <f t="shared" si="3"/>
        <v>IT0204316585</v>
      </c>
      <c r="G96" s="54" t="s">
        <v>658</v>
      </c>
      <c r="H96" s="54" t="str">
        <f t="shared" si="4"/>
        <v>IT</v>
      </c>
      <c r="I96" s="54" t="str">
        <f t="shared" si="5"/>
        <v>0204316585</v>
      </c>
      <c r="J96" s="61" t="s">
        <v>659</v>
      </c>
      <c r="K96" s="61"/>
      <c r="L96" s="61" t="s">
        <v>660</v>
      </c>
      <c r="M96" s="61" t="s">
        <v>659</v>
      </c>
      <c r="N96" s="62">
        <v>1975</v>
      </c>
      <c r="O96" s="51" t="s">
        <v>3686</v>
      </c>
      <c r="P96" s="66" t="s">
        <v>656</v>
      </c>
      <c r="Q96" s="54" t="s">
        <v>658</v>
      </c>
      <c r="R96" s="51" t="e">
        <f>VLOOKUP(O96,[1]TH!$F$2:$G$324,2,0)</f>
        <v>#N/A</v>
      </c>
      <c r="S96" s="63" t="s">
        <v>661</v>
      </c>
      <c r="T96" s="67"/>
      <c r="U96" s="65" t="s">
        <v>89</v>
      </c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</row>
    <row r="97" spans="1:54" ht="24.95" customHeight="1">
      <c r="A97" s="58" t="s">
        <v>662</v>
      </c>
      <c r="B97" s="51">
        <v>213</v>
      </c>
      <c r="C97" s="59" t="s">
        <v>57</v>
      </c>
      <c r="D97" s="66" t="s">
        <v>663</v>
      </c>
      <c r="E97" s="66" t="s">
        <v>664</v>
      </c>
      <c r="F97" s="54" t="str">
        <f t="shared" si="3"/>
        <v>ME0204343040</v>
      </c>
      <c r="G97" s="54" t="s">
        <v>665</v>
      </c>
      <c r="H97" s="54" t="str">
        <f t="shared" si="4"/>
        <v>ME</v>
      </c>
      <c r="I97" s="54" t="str">
        <f t="shared" si="5"/>
        <v>0204343040</v>
      </c>
      <c r="J97" s="61" t="s">
        <v>666</v>
      </c>
      <c r="K97" s="61"/>
      <c r="L97" s="61" t="s">
        <v>667</v>
      </c>
      <c r="M97" s="61" t="s">
        <v>666</v>
      </c>
      <c r="N97" s="62">
        <v>1981</v>
      </c>
      <c r="O97" s="51" t="s">
        <v>3650</v>
      </c>
      <c r="P97" s="66" t="s">
        <v>663</v>
      </c>
      <c r="Q97" s="54" t="s">
        <v>665</v>
      </c>
      <c r="R97" s="51" t="e">
        <f>VLOOKUP(O97,[1]TH!$F$2:$G$324,2,0)</f>
        <v>#N/A</v>
      </c>
      <c r="S97" s="63" t="s">
        <v>668</v>
      </c>
      <c r="T97" s="67"/>
      <c r="U97" s="65" t="s">
        <v>64</v>
      </c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</row>
    <row r="98" spans="1:54" ht="24.95" customHeight="1">
      <c r="A98" s="58" t="s">
        <v>669</v>
      </c>
      <c r="B98" s="51" t="e">
        <v>#N/A</v>
      </c>
      <c r="C98" s="59" t="s">
        <v>57</v>
      </c>
      <c r="D98" s="66" t="s">
        <v>670</v>
      </c>
      <c r="E98" s="66" t="s">
        <v>671</v>
      </c>
      <c r="F98" s="54" t="str">
        <f t="shared" si="3"/>
        <v>ME0204343041</v>
      </c>
      <c r="G98" s="54" t="s">
        <v>672</v>
      </c>
      <c r="H98" s="54" t="str">
        <f t="shared" si="4"/>
        <v>ME</v>
      </c>
      <c r="I98" s="54" t="str">
        <f t="shared" si="5"/>
        <v>0204343041</v>
      </c>
      <c r="J98" s="61" t="s">
        <v>673</v>
      </c>
      <c r="K98" s="61"/>
      <c r="L98" s="61" t="s">
        <v>674</v>
      </c>
      <c r="M98" s="61" t="s">
        <v>673</v>
      </c>
      <c r="N98" s="62">
        <v>1978</v>
      </c>
      <c r="O98" s="51" t="s">
        <v>3952</v>
      </c>
      <c r="P98" s="66" t="s">
        <v>670</v>
      </c>
      <c r="Q98" s="54" t="s">
        <v>672</v>
      </c>
      <c r="R98" s="51" t="e">
        <f>VLOOKUP(O98,[1]TH!$F$2:$G$324,2,0)</f>
        <v>#N/A</v>
      </c>
      <c r="S98" s="63" t="s">
        <v>675</v>
      </c>
      <c r="T98" s="67"/>
      <c r="U98" s="75" t="s">
        <v>64</v>
      </c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65"/>
      <c r="AU98" s="65"/>
      <c r="AV98" s="65"/>
      <c r="AW98" s="65"/>
      <c r="AX98" s="65"/>
      <c r="AY98" s="65"/>
      <c r="AZ98" s="65"/>
      <c r="BA98" s="65"/>
      <c r="BB98" s="65"/>
    </row>
    <row r="99" spans="1:54" ht="24.95" customHeight="1">
      <c r="A99" s="58" t="s">
        <v>676</v>
      </c>
      <c r="B99" s="51">
        <v>199</v>
      </c>
      <c r="C99" s="59" t="s">
        <v>57</v>
      </c>
      <c r="D99" s="66" t="s">
        <v>677</v>
      </c>
      <c r="E99" s="66" t="s">
        <v>678</v>
      </c>
      <c r="F99" s="54" t="str">
        <f t="shared" si="3"/>
        <v>ME0204343042</v>
      </c>
      <c r="G99" s="54" t="s">
        <v>679</v>
      </c>
      <c r="H99" s="54" t="str">
        <f t="shared" si="4"/>
        <v>ME</v>
      </c>
      <c r="I99" s="54" t="str">
        <f t="shared" si="5"/>
        <v>0204343042</v>
      </c>
      <c r="J99" s="61" t="s">
        <v>680</v>
      </c>
      <c r="K99" s="61"/>
      <c r="L99" s="61" t="s">
        <v>681</v>
      </c>
      <c r="M99" s="61" t="s">
        <v>680</v>
      </c>
      <c r="N99" s="62">
        <v>1976</v>
      </c>
      <c r="O99" s="51" t="s">
        <v>3656</v>
      </c>
      <c r="P99" s="66" t="s">
        <v>677</v>
      </c>
      <c r="Q99" s="54" t="s">
        <v>679</v>
      </c>
      <c r="R99" s="51" t="e">
        <f>VLOOKUP(O99,[1]TH!$F$2:$G$324,2,0)</f>
        <v>#N/A</v>
      </c>
      <c r="S99" s="63" t="s">
        <v>682</v>
      </c>
      <c r="T99" s="67"/>
      <c r="U99" s="65" t="s">
        <v>64</v>
      </c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65"/>
      <c r="AU99" s="65"/>
      <c r="AV99" s="65"/>
      <c r="AW99" s="65"/>
      <c r="AX99" s="65"/>
      <c r="AY99" s="65"/>
      <c r="AZ99" s="65"/>
      <c r="BA99" s="65"/>
      <c r="BB99" s="65"/>
    </row>
    <row r="100" spans="1:54" ht="24.95" customHeight="1">
      <c r="A100" s="58" t="s">
        <v>683</v>
      </c>
      <c r="B100" s="51">
        <v>404</v>
      </c>
      <c r="C100" s="59" t="s">
        <v>118</v>
      </c>
      <c r="D100" s="66" t="s">
        <v>684</v>
      </c>
      <c r="E100" s="66" t="s">
        <v>685</v>
      </c>
      <c r="F100" s="54" t="str">
        <f t="shared" si="3"/>
        <v>BS0202192376</v>
      </c>
      <c r="G100" s="54" t="s">
        <v>686</v>
      </c>
      <c r="H100" s="54" t="str">
        <f t="shared" si="4"/>
        <v>BS</v>
      </c>
      <c r="I100" s="54" t="str">
        <f t="shared" si="5"/>
        <v>0202192376</v>
      </c>
      <c r="J100" s="61" t="s">
        <v>687</v>
      </c>
      <c r="K100" s="61"/>
      <c r="L100" s="61" t="s">
        <v>688</v>
      </c>
      <c r="M100" s="61" t="s">
        <v>687</v>
      </c>
      <c r="N100" s="62">
        <v>1979</v>
      </c>
      <c r="O100" s="51" t="s">
        <v>3756</v>
      </c>
      <c r="P100" s="66" t="s">
        <v>684</v>
      </c>
      <c r="Q100" s="54" t="s">
        <v>686</v>
      </c>
      <c r="R100" s="51" t="e">
        <f>VLOOKUP(O100,[1]TH!$F$2:$G$324,2,0)</f>
        <v>#N/A</v>
      </c>
      <c r="S100" s="63" t="s">
        <v>689</v>
      </c>
      <c r="T100" s="67"/>
      <c r="U100" s="65" t="s">
        <v>125</v>
      </c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</row>
    <row r="101" spans="1:54" ht="24.95" customHeight="1">
      <c r="A101" s="58" t="s">
        <v>690</v>
      </c>
      <c r="B101" s="51" t="e">
        <v>#N/A</v>
      </c>
      <c r="C101" s="59" t="s">
        <v>66</v>
      </c>
      <c r="D101" s="66" t="s">
        <v>691</v>
      </c>
      <c r="E101" s="66" t="s">
        <v>692</v>
      </c>
      <c r="F101" s="54" t="str">
        <f t="shared" si="3"/>
        <v>SCD020507951</v>
      </c>
      <c r="G101" s="54" t="s">
        <v>693</v>
      </c>
      <c r="H101" s="54" t="str">
        <f t="shared" si="4"/>
        <v>SC</v>
      </c>
      <c r="I101" s="54" t="str">
        <f t="shared" si="5"/>
        <v>D020507951</v>
      </c>
      <c r="J101" s="61" t="s">
        <v>694</v>
      </c>
      <c r="K101" s="61"/>
      <c r="L101" s="61" t="s">
        <v>695</v>
      </c>
      <c r="M101" s="61" t="s">
        <v>694</v>
      </c>
      <c r="N101" s="62">
        <v>1978</v>
      </c>
      <c r="O101" s="51" t="s">
        <v>3953</v>
      </c>
      <c r="P101" s="66" t="s">
        <v>691</v>
      </c>
      <c r="Q101" s="54" t="s">
        <v>693</v>
      </c>
      <c r="R101" s="51" t="e">
        <f>VLOOKUP(O101,[1]TH!$F$2:$G$324,2,0)</f>
        <v>#N/A</v>
      </c>
      <c r="S101" s="63" t="s">
        <v>696</v>
      </c>
      <c r="T101" s="67" t="s">
        <v>54</v>
      </c>
      <c r="U101" s="75" t="s">
        <v>73</v>
      </c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65"/>
      <c r="AU101" s="65"/>
      <c r="AV101" s="65"/>
      <c r="AW101" s="65"/>
      <c r="AX101" s="65"/>
      <c r="AY101" s="65"/>
      <c r="AZ101" s="65"/>
      <c r="BA101" s="65"/>
      <c r="BB101" s="65"/>
    </row>
    <row r="102" spans="1:54" ht="24.95" customHeight="1">
      <c r="A102" s="58" t="s">
        <v>697</v>
      </c>
      <c r="B102" s="51">
        <v>10</v>
      </c>
      <c r="C102" s="59" t="s">
        <v>224</v>
      </c>
      <c r="D102" s="66" t="s">
        <v>698</v>
      </c>
      <c r="E102" s="66" t="s">
        <v>699</v>
      </c>
      <c r="F102" s="54" t="str">
        <f t="shared" si="3"/>
        <v>MA0205087400</v>
      </c>
      <c r="G102" s="54" t="s">
        <v>700</v>
      </c>
      <c r="H102" s="54" t="str">
        <f t="shared" si="4"/>
        <v>MA</v>
      </c>
      <c r="I102" s="54" t="str">
        <f t="shared" si="5"/>
        <v>0205087400</v>
      </c>
      <c r="J102" s="61" t="s">
        <v>701</v>
      </c>
      <c r="K102" s="61"/>
      <c r="L102" s="61" t="s">
        <v>702</v>
      </c>
      <c r="M102" s="61" t="s">
        <v>701</v>
      </c>
      <c r="N102" s="62">
        <v>1982</v>
      </c>
      <c r="O102" s="51" t="s">
        <v>3892</v>
      </c>
      <c r="P102" s="66" t="s">
        <v>698</v>
      </c>
      <c r="Q102" s="54" t="s">
        <v>700</v>
      </c>
      <c r="R102" s="51" t="e">
        <f>VLOOKUP(O102,[1]TH!$F$2:$G$324,2,0)</f>
        <v>#N/A</v>
      </c>
      <c r="S102" s="63" t="s">
        <v>703</v>
      </c>
      <c r="T102" s="67"/>
      <c r="U102" s="75" t="s">
        <v>230</v>
      </c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  <c r="AQ102" s="65"/>
      <c r="AR102" s="65"/>
      <c r="AS102" s="65"/>
      <c r="AT102" s="65"/>
      <c r="AU102" s="65"/>
      <c r="AV102" s="65"/>
      <c r="AW102" s="65"/>
      <c r="AX102" s="65"/>
      <c r="AY102" s="65"/>
      <c r="AZ102" s="65"/>
      <c r="BA102" s="65"/>
      <c r="BB102" s="65"/>
    </row>
    <row r="103" spans="1:54" s="69" customFormat="1" ht="24.95" customHeight="1">
      <c r="A103" s="58" t="s">
        <v>704</v>
      </c>
      <c r="B103" s="51">
        <v>293</v>
      </c>
      <c r="C103" s="73" t="s">
        <v>187</v>
      </c>
      <c r="D103" s="66" t="s">
        <v>705</v>
      </c>
      <c r="E103" s="66" t="s">
        <v>706</v>
      </c>
      <c r="F103" s="54" t="str">
        <f t="shared" si="3"/>
        <v>HR0205169970</v>
      </c>
      <c r="G103" s="54" t="s">
        <v>707</v>
      </c>
      <c r="H103" s="54" t="str">
        <f t="shared" si="4"/>
        <v>HR</v>
      </c>
      <c r="I103" s="54" t="str">
        <f t="shared" si="5"/>
        <v>0205169970</v>
      </c>
      <c r="J103" s="61" t="s">
        <v>708</v>
      </c>
      <c r="K103" s="61"/>
      <c r="L103" s="61" t="s">
        <v>709</v>
      </c>
      <c r="M103" s="61" t="s">
        <v>708</v>
      </c>
      <c r="N103" s="62">
        <v>1981</v>
      </c>
      <c r="O103" s="51" t="s">
        <v>3803</v>
      </c>
      <c r="P103" s="66" t="s">
        <v>705</v>
      </c>
      <c r="Q103" s="54" t="s">
        <v>707</v>
      </c>
      <c r="R103" s="51" t="e">
        <f>VLOOKUP(O103,[1]TH!$F$2:$G$324,2,0)</f>
        <v>#N/A</v>
      </c>
      <c r="S103" s="63" t="s">
        <v>710</v>
      </c>
      <c r="T103" s="67" t="s">
        <v>54</v>
      </c>
      <c r="U103" s="68" t="s">
        <v>711</v>
      </c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</row>
    <row r="104" spans="1:54" ht="24.95" customHeight="1">
      <c r="A104" s="58" t="s">
        <v>712</v>
      </c>
      <c r="B104" s="51">
        <v>49</v>
      </c>
      <c r="C104" s="73" t="s">
        <v>187</v>
      </c>
      <c r="D104" s="66" t="s">
        <v>713</v>
      </c>
      <c r="E104" s="66" t="s">
        <v>714</v>
      </c>
      <c r="F104" s="54" t="str">
        <f t="shared" si="3"/>
        <v>HR0205271405</v>
      </c>
      <c r="G104" s="54" t="s">
        <v>715</v>
      </c>
      <c r="H104" s="54" t="str">
        <f t="shared" si="4"/>
        <v>HR</v>
      </c>
      <c r="I104" s="54" t="str">
        <f t="shared" si="5"/>
        <v>0205271405</v>
      </c>
      <c r="J104" s="61" t="s">
        <v>716</v>
      </c>
      <c r="K104" s="61"/>
      <c r="L104" s="61" t="s">
        <v>717</v>
      </c>
      <c r="M104" s="61" t="s">
        <v>716</v>
      </c>
      <c r="N104" s="62">
        <v>1970</v>
      </c>
      <c r="O104" s="51" t="s">
        <v>3801</v>
      </c>
      <c r="P104" s="66" t="s">
        <v>713</v>
      </c>
      <c r="Q104" s="54" t="s">
        <v>715</v>
      </c>
      <c r="R104" s="51" t="e">
        <f>VLOOKUP(O104,[1]TH!$F$2:$G$324,2,0)</f>
        <v>#N/A</v>
      </c>
      <c r="S104" s="63" t="s">
        <v>718</v>
      </c>
      <c r="T104" s="67" t="s">
        <v>54</v>
      </c>
      <c r="U104" s="65" t="s">
        <v>711</v>
      </c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</row>
    <row r="105" spans="1:54" ht="24.95" customHeight="1">
      <c r="A105" s="58" t="s">
        <v>719</v>
      </c>
      <c r="B105" s="51">
        <v>119</v>
      </c>
      <c r="C105" s="59" t="s">
        <v>210</v>
      </c>
      <c r="D105" s="66" t="s">
        <v>720</v>
      </c>
      <c r="E105" s="66" t="s">
        <v>721</v>
      </c>
      <c r="F105" s="54" t="str">
        <f t="shared" si="3"/>
        <v>PR0204239616</v>
      </c>
      <c r="G105" s="54" t="s">
        <v>722</v>
      </c>
      <c r="H105" s="54" t="str">
        <f t="shared" si="4"/>
        <v>PR</v>
      </c>
      <c r="I105" s="54" t="str">
        <f t="shared" si="5"/>
        <v>0204239616</v>
      </c>
      <c r="J105" s="61" t="s">
        <v>723</v>
      </c>
      <c r="K105" s="61"/>
      <c r="L105" s="61" t="s">
        <v>724</v>
      </c>
      <c r="M105" s="61" t="s">
        <v>723</v>
      </c>
      <c r="N105" s="62">
        <v>1965</v>
      </c>
      <c r="O105" s="51" t="s">
        <v>3780</v>
      </c>
      <c r="P105" s="66" t="s">
        <v>720</v>
      </c>
      <c r="Q105" s="54" t="s">
        <v>722</v>
      </c>
      <c r="R105" s="51" t="e">
        <f>VLOOKUP(O105,[1]TH!$F$2:$G$324,2,0)</f>
        <v>#N/A</v>
      </c>
      <c r="S105" s="63" t="s">
        <v>725</v>
      </c>
      <c r="T105" s="67"/>
      <c r="U105" s="65" t="s">
        <v>216</v>
      </c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65"/>
      <c r="AL105" s="65"/>
      <c r="AM105" s="65"/>
      <c r="AN105" s="65"/>
      <c r="AO105" s="65"/>
      <c r="AP105" s="65"/>
      <c r="AQ105" s="65"/>
      <c r="AR105" s="65"/>
      <c r="AS105" s="65"/>
      <c r="AT105" s="65"/>
      <c r="AU105" s="65"/>
      <c r="AV105" s="65"/>
      <c r="AW105" s="65"/>
      <c r="AX105" s="65"/>
      <c r="AY105" s="65"/>
      <c r="AZ105" s="65"/>
      <c r="BA105" s="65"/>
      <c r="BB105" s="65"/>
    </row>
    <row r="106" spans="1:54" ht="24.95" customHeight="1">
      <c r="A106" s="58" t="s">
        <v>726</v>
      </c>
      <c r="B106" s="51">
        <v>38</v>
      </c>
      <c r="C106" s="59" t="s">
        <v>345</v>
      </c>
      <c r="D106" s="66" t="s">
        <v>727</v>
      </c>
      <c r="E106" s="66" t="s">
        <v>728</v>
      </c>
      <c r="F106" s="54" t="str">
        <f t="shared" si="3"/>
        <v>SHE0205304953</v>
      </c>
      <c r="G106" s="54" t="s">
        <v>729</v>
      </c>
      <c r="H106" s="54" t="str">
        <f t="shared" si="4"/>
        <v>SHE</v>
      </c>
      <c r="I106" s="54" t="str">
        <f t="shared" si="5"/>
        <v>0205304953</v>
      </c>
      <c r="J106" s="61" t="s">
        <v>730</v>
      </c>
      <c r="K106" s="61"/>
      <c r="L106" s="61" t="s">
        <v>200</v>
      </c>
      <c r="M106" s="61" t="s">
        <v>730</v>
      </c>
      <c r="N106" s="62">
        <v>1982</v>
      </c>
      <c r="O106" s="51" t="s">
        <v>3905</v>
      </c>
      <c r="P106" s="66" t="s">
        <v>727</v>
      </c>
      <c r="Q106" s="54" t="s">
        <v>729</v>
      </c>
      <c r="R106" s="51" t="e">
        <f>VLOOKUP(O106,[1]TH!$F$2:$G$324,2,0)</f>
        <v>#N/A</v>
      </c>
      <c r="S106" s="63" t="s">
        <v>731</v>
      </c>
      <c r="T106" s="67" t="s">
        <v>54</v>
      </c>
      <c r="U106" s="65" t="s">
        <v>353</v>
      </c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  <c r="AM106" s="65"/>
      <c r="AN106" s="65"/>
      <c r="AO106" s="65"/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</row>
    <row r="107" spans="1:54" s="69" customFormat="1" ht="24.95" customHeight="1">
      <c r="A107" s="58" t="s">
        <v>732</v>
      </c>
      <c r="B107" s="51" t="e">
        <v>#N/A</v>
      </c>
      <c r="C107" s="73" t="s">
        <v>187</v>
      </c>
      <c r="D107" s="66" t="s">
        <v>733</v>
      </c>
      <c r="E107" s="66" t="s">
        <v>734</v>
      </c>
      <c r="F107" s="54" t="str">
        <f t="shared" si="3"/>
        <v>HR0205304954</v>
      </c>
      <c r="G107" s="54" t="s">
        <v>735</v>
      </c>
      <c r="H107" s="54" t="str">
        <f t="shared" si="4"/>
        <v>HR</v>
      </c>
      <c r="I107" s="54" t="str">
        <f t="shared" si="5"/>
        <v>0205304954</v>
      </c>
      <c r="J107" s="61" t="s">
        <v>736</v>
      </c>
      <c r="K107" s="61"/>
      <c r="L107" s="61" t="s">
        <v>737</v>
      </c>
      <c r="M107" s="61" t="s">
        <v>736</v>
      </c>
      <c r="N107" s="62">
        <v>1983</v>
      </c>
      <c r="O107" s="51" t="s">
        <v>3793</v>
      </c>
      <c r="P107" s="66" t="s">
        <v>733</v>
      </c>
      <c r="Q107" s="54" t="s">
        <v>735</v>
      </c>
      <c r="R107" s="51" t="e">
        <f>VLOOKUP(O107,[1]TH!$F$2:$G$324,2,0)</f>
        <v>#N/A</v>
      </c>
      <c r="S107" s="63" t="s">
        <v>738</v>
      </c>
      <c r="T107" s="67" t="s">
        <v>54</v>
      </c>
      <c r="U107" s="68" t="s">
        <v>194</v>
      </c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</row>
    <row r="108" spans="1:54" ht="24.95" customHeight="1">
      <c r="A108" s="58" t="s">
        <v>739</v>
      </c>
      <c r="B108" s="51">
        <v>78</v>
      </c>
      <c r="C108" s="59" t="s">
        <v>100</v>
      </c>
      <c r="D108" s="66" t="s">
        <v>740</v>
      </c>
      <c r="E108" s="66" t="s">
        <v>741</v>
      </c>
      <c r="F108" s="54" t="str">
        <f t="shared" si="3"/>
        <v>ADM0205304955</v>
      </c>
      <c r="G108" s="54" t="s">
        <v>742</v>
      </c>
      <c r="H108" s="54" t="str">
        <f t="shared" si="4"/>
        <v>ADM</v>
      </c>
      <c r="I108" s="54" t="str">
        <f t="shared" si="5"/>
        <v>0205304955</v>
      </c>
      <c r="J108" s="61" t="s">
        <v>743</v>
      </c>
      <c r="K108" s="61"/>
      <c r="L108" s="61" t="s">
        <v>744</v>
      </c>
      <c r="M108" s="61" t="s">
        <v>743</v>
      </c>
      <c r="N108" s="62">
        <v>1979</v>
      </c>
      <c r="O108" s="51" t="s">
        <v>3702</v>
      </c>
      <c r="P108" s="66" t="s">
        <v>740</v>
      </c>
      <c r="Q108" s="54" t="s">
        <v>742</v>
      </c>
      <c r="R108" s="51" t="e">
        <f>VLOOKUP(O108,[1]TH!$F$2:$G$324,2,0)</f>
        <v>#N/A</v>
      </c>
      <c r="S108" s="72" t="s">
        <v>745</v>
      </c>
      <c r="T108" s="67" t="s">
        <v>54</v>
      </c>
      <c r="U108" s="65" t="s">
        <v>107</v>
      </c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65"/>
      <c r="AU108" s="65"/>
      <c r="AV108" s="65"/>
      <c r="AW108" s="65"/>
      <c r="AX108" s="65"/>
      <c r="AY108" s="65"/>
      <c r="AZ108" s="65"/>
      <c r="BA108" s="65"/>
      <c r="BB108" s="65"/>
    </row>
    <row r="109" spans="1:54" ht="24.95" customHeight="1">
      <c r="A109" s="58" t="s">
        <v>746</v>
      </c>
      <c r="B109" s="51">
        <v>198</v>
      </c>
      <c r="C109" s="59" t="s">
        <v>295</v>
      </c>
      <c r="D109" s="60" t="s">
        <v>747</v>
      </c>
      <c r="E109" s="60" t="s">
        <v>748</v>
      </c>
      <c r="F109" s="54" t="str">
        <f t="shared" si="3"/>
        <v>LIB0205304956</v>
      </c>
      <c r="G109" s="54" t="s">
        <v>749</v>
      </c>
      <c r="H109" s="54" t="str">
        <f t="shared" si="4"/>
        <v>LIB</v>
      </c>
      <c r="I109" s="54" t="str">
        <f t="shared" si="5"/>
        <v>0205304956</v>
      </c>
      <c r="J109" s="61" t="s">
        <v>750</v>
      </c>
      <c r="K109" s="61"/>
      <c r="L109" s="61" t="s">
        <v>751</v>
      </c>
      <c r="M109" s="61" t="s">
        <v>750</v>
      </c>
      <c r="N109" s="62">
        <v>1977</v>
      </c>
      <c r="O109" s="51" t="s">
        <v>3895</v>
      </c>
      <c r="P109" s="60" t="s">
        <v>747</v>
      </c>
      <c r="Q109" s="54" t="s">
        <v>749</v>
      </c>
      <c r="R109" s="51" t="e">
        <f>VLOOKUP(O109,[1]TH!$F$2:$G$324,2,0)</f>
        <v>#N/A</v>
      </c>
      <c r="S109" s="63" t="s">
        <v>752</v>
      </c>
      <c r="T109" s="64"/>
      <c r="U109" s="65" t="s">
        <v>302</v>
      </c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65"/>
      <c r="AU109" s="65"/>
      <c r="AV109" s="65"/>
      <c r="AW109" s="65"/>
      <c r="AX109" s="65"/>
      <c r="AY109" s="65"/>
      <c r="AZ109" s="65"/>
      <c r="BA109" s="65"/>
      <c r="BB109" s="65"/>
    </row>
    <row r="110" spans="1:54" ht="24.95" customHeight="1">
      <c r="A110" s="58" t="s">
        <v>753</v>
      </c>
      <c r="B110" s="51">
        <v>228</v>
      </c>
      <c r="C110" s="59" t="s">
        <v>156</v>
      </c>
      <c r="D110" s="60" t="s">
        <v>754</v>
      </c>
      <c r="E110" s="60" t="s">
        <v>755</v>
      </c>
      <c r="F110" s="54" t="str">
        <f t="shared" si="3"/>
        <v>EEE0202201602</v>
      </c>
      <c r="G110" s="54" t="s">
        <v>756</v>
      </c>
      <c r="H110" s="54" t="str">
        <f t="shared" si="4"/>
        <v>EEE</v>
      </c>
      <c r="I110" s="54" t="str">
        <f t="shared" si="5"/>
        <v>0202201602</v>
      </c>
      <c r="J110" s="61" t="s">
        <v>757</v>
      </c>
      <c r="K110" s="61"/>
      <c r="L110" s="61" t="s">
        <v>758</v>
      </c>
      <c r="M110" s="61" t="s">
        <v>757</v>
      </c>
      <c r="N110" s="62">
        <v>1978</v>
      </c>
      <c r="O110" s="51" t="s">
        <v>3647</v>
      </c>
      <c r="P110" s="60" t="s">
        <v>754</v>
      </c>
      <c r="Q110" s="54" t="s">
        <v>756</v>
      </c>
      <c r="R110" s="51" t="e">
        <f>VLOOKUP(O110,[1]TH!$F$2:$G$324,2,0)</f>
        <v>#N/A</v>
      </c>
      <c r="S110" s="63" t="s">
        <v>759</v>
      </c>
      <c r="T110" s="64"/>
      <c r="U110" s="65" t="s">
        <v>163</v>
      </c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</row>
    <row r="111" spans="1:54" ht="24.95" customHeight="1">
      <c r="A111" s="58" t="s">
        <v>760</v>
      </c>
      <c r="B111" s="51">
        <v>183</v>
      </c>
      <c r="C111" s="59" t="s">
        <v>100</v>
      </c>
      <c r="D111" s="60" t="s">
        <v>761</v>
      </c>
      <c r="E111" s="60" t="s">
        <v>762</v>
      </c>
      <c r="F111" s="54" t="str">
        <f t="shared" si="3"/>
        <v>ADM0205344831</v>
      </c>
      <c r="G111" s="54" t="s">
        <v>763</v>
      </c>
      <c r="H111" s="54" t="str">
        <f t="shared" si="4"/>
        <v>ADM</v>
      </c>
      <c r="I111" s="54" t="str">
        <f t="shared" si="5"/>
        <v>0205344831</v>
      </c>
      <c r="J111" s="61" t="s">
        <v>764</v>
      </c>
      <c r="K111" s="61"/>
      <c r="L111" s="61" t="s">
        <v>427</v>
      </c>
      <c r="M111" s="61" t="s">
        <v>764</v>
      </c>
      <c r="N111" s="62">
        <v>1979</v>
      </c>
      <c r="O111" s="51" t="s">
        <v>3843</v>
      </c>
      <c r="P111" s="60" t="s">
        <v>761</v>
      </c>
      <c r="Q111" s="54" t="s">
        <v>763</v>
      </c>
      <c r="R111" s="51" t="e">
        <f>VLOOKUP(O111,[1]TH!$F$2:$G$324,2,0)</f>
        <v>#N/A</v>
      </c>
      <c r="S111" s="63" t="s">
        <v>765</v>
      </c>
      <c r="T111" s="64" t="s">
        <v>54</v>
      </c>
      <c r="U111" s="65" t="s">
        <v>107</v>
      </c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</row>
    <row r="112" spans="1:54" ht="24.95" customHeight="1">
      <c r="A112" s="58" t="s">
        <v>766</v>
      </c>
      <c r="B112" s="51">
        <v>74</v>
      </c>
      <c r="C112" s="59" t="s">
        <v>100</v>
      </c>
      <c r="D112" s="66" t="s">
        <v>767</v>
      </c>
      <c r="E112" s="66" t="s">
        <v>768</v>
      </c>
      <c r="F112" s="54" t="str">
        <f t="shared" si="3"/>
        <v>ADM0205344832</v>
      </c>
      <c r="G112" s="54" t="s">
        <v>769</v>
      </c>
      <c r="H112" s="54" t="str">
        <f t="shared" si="4"/>
        <v>ADM</v>
      </c>
      <c r="I112" s="54" t="str">
        <f t="shared" si="5"/>
        <v>0205344832</v>
      </c>
      <c r="J112" s="61" t="s">
        <v>770</v>
      </c>
      <c r="K112" s="61"/>
      <c r="L112" s="61" t="s">
        <v>717</v>
      </c>
      <c r="M112" s="61" t="s">
        <v>770</v>
      </c>
      <c r="N112" s="62">
        <v>1978</v>
      </c>
      <c r="O112" s="51" t="s">
        <v>3835</v>
      </c>
      <c r="P112" s="66" t="s">
        <v>767</v>
      </c>
      <c r="Q112" s="54" t="s">
        <v>769</v>
      </c>
      <c r="R112" s="51" t="e">
        <f>VLOOKUP(O112,[1]TH!$F$2:$G$324,2,0)</f>
        <v>#N/A</v>
      </c>
      <c r="S112" s="72" t="s">
        <v>771</v>
      </c>
      <c r="T112" s="67" t="s">
        <v>54</v>
      </c>
      <c r="U112" s="65" t="s">
        <v>107</v>
      </c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</row>
    <row r="113" spans="1:54" s="69" customFormat="1" ht="24.95" customHeight="1">
      <c r="A113" s="58" t="s">
        <v>772</v>
      </c>
      <c r="B113" s="51" t="e">
        <v>#N/A</v>
      </c>
      <c r="C113" s="59" t="s">
        <v>118</v>
      </c>
      <c r="D113" s="66" t="s">
        <v>773</v>
      </c>
      <c r="E113" s="66" t="s">
        <v>774</v>
      </c>
      <c r="F113" s="54" t="str">
        <f t="shared" si="3"/>
        <v>BS0204285799</v>
      </c>
      <c r="G113" s="54" t="s">
        <v>775</v>
      </c>
      <c r="H113" s="54" t="str">
        <f t="shared" si="4"/>
        <v>BS</v>
      </c>
      <c r="I113" s="54" t="str">
        <f t="shared" si="5"/>
        <v>0204285799</v>
      </c>
      <c r="J113" s="61" t="s">
        <v>776</v>
      </c>
      <c r="K113" s="61"/>
      <c r="L113" s="61" t="s">
        <v>777</v>
      </c>
      <c r="M113" s="61" t="s">
        <v>776</v>
      </c>
      <c r="N113" s="62">
        <v>1905</v>
      </c>
      <c r="O113" s="51" t="s">
        <v>3954</v>
      </c>
      <c r="P113" s="66" t="s">
        <v>773</v>
      </c>
      <c r="Q113" s="54" t="s">
        <v>775</v>
      </c>
      <c r="R113" s="51" t="e">
        <f>VLOOKUP(O113,[1]TH!$F$2:$G$324,2,0)</f>
        <v>#N/A</v>
      </c>
      <c r="S113" s="63" t="s">
        <v>778</v>
      </c>
      <c r="T113" s="67" t="s">
        <v>54</v>
      </c>
      <c r="U113" s="65" t="s">
        <v>125</v>
      </c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</row>
    <row r="114" spans="1:54" ht="24.95" customHeight="1">
      <c r="A114" s="58" t="s">
        <v>779</v>
      </c>
      <c r="B114" s="51">
        <v>124</v>
      </c>
      <c r="C114" s="59" t="s">
        <v>118</v>
      </c>
      <c r="D114" s="66" t="s">
        <v>780</v>
      </c>
      <c r="E114" s="66" t="s">
        <v>781</v>
      </c>
      <c r="F114" s="54" t="str">
        <f t="shared" si="3"/>
        <v>BS0296009808</v>
      </c>
      <c r="G114" s="54" t="s">
        <v>782</v>
      </c>
      <c r="H114" s="54" t="str">
        <f t="shared" si="4"/>
        <v>BS</v>
      </c>
      <c r="I114" s="54" t="str">
        <f t="shared" si="5"/>
        <v>0296009808</v>
      </c>
      <c r="J114" s="61" t="s">
        <v>783</v>
      </c>
      <c r="K114" s="61"/>
      <c r="L114" s="61" t="s">
        <v>784</v>
      </c>
      <c r="M114" s="61" t="s">
        <v>783</v>
      </c>
      <c r="N114" s="62">
        <v>1974</v>
      </c>
      <c r="O114" s="51" t="s">
        <v>3749</v>
      </c>
      <c r="P114" s="66" t="s">
        <v>780</v>
      </c>
      <c r="Q114" s="54" t="s">
        <v>782</v>
      </c>
      <c r="R114" s="51" t="e">
        <f>VLOOKUP(O114,[1]TH!$F$2:$G$324,2,0)</f>
        <v>#N/A</v>
      </c>
      <c r="S114" s="63" t="s">
        <v>785</v>
      </c>
      <c r="T114" s="67"/>
      <c r="U114" s="65" t="s">
        <v>125</v>
      </c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65"/>
      <c r="AU114" s="65"/>
      <c r="AV114" s="65"/>
      <c r="AW114" s="65"/>
      <c r="AX114" s="65"/>
      <c r="AY114" s="65"/>
      <c r="AZ114" s="65"/>
      <c r="BA114" s="65"/>
      <c r="BB114" s="65"/>
    </row>
    <row r="115" spans="1:54" ht="24.95" customHeight="1">
      <c r="A115" s="58" t="s">
        <v>786</v>
      </c>
      <c r="B115" s="51">
        <v>107</v>
      </c>
      <c r="C115" s="59" t="s">
        <v>118</v>
      </c>
      <c r="D115" s="66" t="s">
        <v>787</v>
      </c>
      <c r="E115" s="66" t="s">
        <v>788</v>
      </c>
      <c r="F115" s="54" t="str">
        <f t="shared" si="3"/>
        <v>BS0205363659</v>
      </c>
      <c r="G115" s="54" t="s">
        <v>789</v>
      </c>
      <c r="H115" s="54" t="str">
        <f t="shared" si="4"/>
        <v>BS</v>
      </c>
      <c r="I115" s="54" t="str">
        <f t="shared" si="5"/>
        <v>0205363659</v>
      </c>
      <c r="J115" s="61" t="s">
        <v>790</v>
      </c>
      <c r="K115" s="61"/>
      <c r="L115" s="61" t="s">
        <v>791</v>
      </c>
      <c r="M115" s="61" t="s">
        <v>790</v>
      </c>
      <c r="N115" s="62">
        <v>1979</v>
      </c>
      <c r="O115" s="51" t="s">
        <v>3760</v>
      </c>
      <c r="P115" s="66" t="s">
        <v>787</v>
      </c>
      <c r="Q115" s="54" t="s">
        <v>789</v>
      </c>
      <c r="R115" s="51" t="e">
        <f>VLOOKUP(O115,[1]TH!$F$2:$G$324,2,0)</f>
        <v>#N/A</v>
      </c>
      <c r="S115" s="63" t="s">
        <v>792</v>
      </c>
      <c r="T115" s="67" t="s">
        <v>54</v>
      </c>
      <c r="U115" s="65" t="s">
        <v>125</v>
      </c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65"/>
      <c r="AL115" s="65"/>
      <c r="AM115" s="65"/>
      <c r="AN115" s="65"/>
      <c r="AO115" s="65"/>
      <c r="AP115" s="65"/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</row>
    <row r="116" spans="1:54" ht="24.95" customHeight="1">
      <c r="A116" s="58" t="s">
        <v>793</v>
      </c>
      <c r="B116" s="51">
        <v>162</v>
      </c>
      <c r="C116" s="59" t="s">
        <v>82</v>
      </c>
      <c r="D116" s="66" t="s">
        <v>794</v>
      </c>
      <c r="E116" s="66" t="s">
        <v>795</v>
      </c>
      <c r="F116" s="54" t="str">
        <f t="shared" si="3"/>
        <v>IT0205363662</v>
      </c>
      <c r="G116" s="54" t="s">
        <v>796</v>
      </c>
      <c r="H116" s="54" t="str">
        <f t="shared" si="4"/>
        <v>IT</v>
      </c>
      <c r="I116" s="54" t="str">
        <f t="shared" si="5"/>
        <v>0205363662</v>
      </c>
      <c r="J116" s="61" t="s">
        <v>797</v>
      </c>
      <c r="K116" s="61"/>
      <c r="L116" s="61" t="s">
        <v>393</v>
      </c>
      <c r="M116" s="61" t="s">
        <v>797</v>
      </c>
      <c r="N116" s="62">
        <v>1966</v>
      </c>
      <c r="O116" s="51" t="s">
        <v>3697</v>
      </c>
      <c r="P116" s="66" t="s">
        <v>794</v>
      </c>
      <c r="Q116" s="54" t="s">
        <v>796</v>
      </c>
      <c r="R116" s="51" t="e">
        <f>VLOOKUP(O116,[1]TH!$F$2:$G$324,2,0)</f>
        <v>#N/A</v>
      </c>
      <c r="S116" s="63" t="s">
        <v>798</v>
      </c>
      <c r="T116" s="67" t="s">
        <v>54</v>
      </c>
      <c r="U116" s="65" t="s">
        <v>89</v>
      </c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65"/>
      <c r="AU116" s="65"/>
      <c r="AV116" s="65"/>
      <c r="AW116" s="65"/>
      <c r="AX116" s="65"/>
      <c r="AY116" s="65"/>
      <c r="AZ116" s="65"/>
      <c r="BA116" s="65"/>
      <c r="BB116" s="65"/>
    </row>
    <row r="117" spans="1:54" ht="24.95" customHeight="1">
      <c r="A117" s="58" t="s">
        <v>799</v>
      </c>
      <c r="B117" s="51" t="e">
        <v>#N/A</v>
      </c>
      <c r="C117" s="59" t="s">
        <v>82</v>
      </c>
      <c r="D117" s="66" t="s">
        <v>800</v>
      </c>
      <c r="E117" s="66" t="s">
        <v>801</v>
      </c>
      <c r="F117" s="54" t="str">
        <f t="shared" si="3"/>
        <v>IT0205363663</v>
      </c>
      <c r="G117" s="54" t="s">
        <v>802</v>
      </c>
      <c r="H117" s="54" t="str">
        <f t="shared" si="4"/>
        <v>IT</v>
      </c>
      <c r="I117" s="54" t="str">
        <f t="shared" si="5"/>
        <v>0205363663</v>
      </c>
      <c r="J117" s="61" t="s">
        <v>803</v>
      </c>
      <c r="K117" s="61"/>
      <c r="L117" s="61" t="s">
        <v>804</v>
      </c>
      <c r="M117" s="61" t="s">
        <v>803</v>
      </c>
      <c r="N117" s="62">
        <v>1980</v>
      </c>
      <c r="O117" s="51" t="s">
        <v>3955</v>
      </c>
      <c r="P117" s="66" t="s">
        <v>800</v>
      </c>
      <c r="Q117" s="54" t="s">
        <v>802</v>
      </c>
      <c r="R117" s="51" t="e">
        <f>VLOOKUP(O117,[1]TH!$F$2:$G$324,2,0)</f>
        <v>#N/A</v>
      </c>
      <c r="S117" s="63" t="s">
        <v>805</v>
      </c>
      <c r="T117" s="67" t="s">
        <v>54</v>
      </c>
      <c r="U117" s="65" t="s">
        <v>89</v>
      </c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</row>
    <row r="118" spans="1:54" ht="24.95" customHeight="1">
      <c r="A118" s="58" t="s">
        <v>806</v>
      </c>
      <c r="B118" s="51">
        <v>159</v>
      </c>
      <c r="C118" s="59" t="s">
        <v>82</v>
      </c>
      <c r="D118" s="66" t="s">
        <v>807</v>
      </c>
      <c r="E118" s="66" t="s">
        <v>808</v>
      </c>
      <c r="F118" s="54" t="str">
        <f t="shared" si="3"/>
        <v>IT0205363664</v>
      </c>
      <c r="G118" s="54" t="s">
        <v>809</v>
      </c>
      <c r="H118" s="54" t="str">
        <f t="shared" si="4"/>
        <v>IT</v>
      </c>
      <c r="I118" s="54" t="str">
        <f t="shared" si="5"/>
        <v>0205363664</v>
      </c>
      <c r="J118" s="61" t="s">
        <v>810</v>
      </c>
      <c r="K118" s="61"/>
      <c r="L118" s="61" t="s">
        <v>170</v>
      </c>
      <c r="M118" s="61" t="s">
        <v>810</v>
      </c>
      <c r="N118" s="62">
        <v>1974</v>
      </c>
      <c r="O118" s="51" t="s">
        <v>3956</v>
      </c>
      <c r="P118" s="66" t="s">
        <v>807</v>
      </c>
      <c r="Q118" s="54" t="s">
        <v>809</v>
      </c>
      <c r="R118" s="51" t="e">
        <f>VLOOKUP(O118,[1]TH!$F$2:$G$324,2,0)</f>
        <v>#N/A</v>
      </c>
      <c r="S118" s="63" t="s">
        <v>811</v>
      </c>
      <c r="T118" s="67"/>
      <c r="U118" s="65" t="s">
        <v>89</v>
      </c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</row>
    <row r="119" spans="1:54" ht="24.95" customHeight="1">
      <c r="A119" s="58" t="s">
        <v>812</v>
      </c>
      <c r="B119" s="51">
        <v>288</v>
      </c>
      <c r="C119" s="59" t="s">
        <v>541</v>
      </c>
      <c r="D119" s="66" t="s">
        <v>813</v>
      </c>
      <c r="E119" s="66" t="s">
        <v>814</v>
      </c>
      <c r="F119" s="54" t="str">
        <f t="shared" si="3"/>
        <v>AUTO0205363670</v>
      </c>
      <c r="G119" s="54" t="s">
        <v>815</v>
      </c>
      <c r="H119" s="54" t="str">
        <f t="shared" si="4"/>
        <v>AUTO</v>
      </c>
      <c r="I119" s="54" t="str">
        <f t="shared" si="5"/>
        <v>0205363670</v>
      </c>
      <c r="J119" s="61" t="s">
        <v>816</v>
      </c>
      <c r="K119" s="61"/>
      <c r="L119" s="61" t="s">
        <v>131</v>
      </c>
      <c r="M119" s="61" t="s">
        <v>816</v>
      </c>
      <c r="N119" s="62">
        <v>1981</v>
      </c>
      <c r="O119" s="51" t="s">
        <v>3600</v>
      </c>
      <c r="P119" s="66" t="s">
        <v>813</v>
      </c>
      <c r="Q119" s="54" t="s">
        <v>815</v>
      </c>
      <c r="R119" s="51" t="e">
        <f>VLOOKUP(O119,[1]TH!$F$2:$G$324,2,0)</f>
        <v>#N/A</v>
      </c>
      <c r="S119" s="63" t="s">
        <v>817</v>
      </c>
      <c r="T119" s="67"/>
      <c r="U119" s="65" t="s">
        <v>548</v>
      </c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</row>
    <row r="120" spans="1:54" ht="24.95" customHeight="1">
      <c r="A120" s="58" t="s">
        <v>818</v>
      </c>
      <c r="B120" s="51">
        <v>164</v>
      </c>
      <c r="C120" s="59" t="s">
        <v>66</v>
      </c>
      <c r="D120" s="66" t="s">
        <v>819</v>
      </c>
      <c r="E120" s="66" t="s">
        <v>820</v>
      </c>
      <c r="F120" s="54" t="str">
        <f t="shared" si="3"/>
        <v>SCD0206100968</v>
      </c>
      <c r="G120" s="54" t="s">
        <v>821</v>
      </c>
      <c r="H120" s="54" t="str">
        <f t="shared" si="4"/>
        <v>SCD</v>
      </c>
      <c r="I120" s="54" t="str">
        <f t="shared" si="5"/>
        <v>0206100968</v>
      </c>
      <c r="J120" s="61" t="s">
        <v>822</v>
      </c>
      <c r="K120" s="61"/>
      <c r="L120" s="61" t="s">
        <v>823</v>
      </c>
      <c r="M120" s="61" t="s">
        <v>822</v>
      </c>
      <c r="N120" s="62">
        <v>1982</v>
      </c>
      <c r="O120" s="51" t="s">
        <v>3862</v>
      </c>
      <c r="P120" s="66" t="s">
        <v>819</v>
      </c>
      <c r="Q120" s="54" t="s">
        <v>821</v>
      </c>
      <c r="R120" s="51" t="e">
        <f>VLOOKUP(O120,[1]TH!$F$2:$G$324,2,0)</f>
        <v>#N/A</v>
      </c>
      <c r="S120" s="63" t="s">
        <v>824</v>
      </c>
      <c r="T120" s="67"/>
      <c r="U120" s="65" t="s">
        <v>73</v>
      </c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</row>
    <row r="121" spans="1:54" ht="24.95" customHeight="1">
      <c r="A121" s="58" t="s">
        <v>825</v>
      </c>
      <c r="B121" s="51">
        <v>227</v>
      </c>
      <c r="C121" s="59" t="s">
        <v>100</v>
      </c>
      <c r="D121" s="66" t="s">
        <v>826</v>
      </c>
      <c r="E121" s="66" t="s">
        <v>827</v>
      </c>
      <c r="F121" s="54" t="str">
        <f t="shared" si="3"/>
        <v>ADM0206147983</v>
      </c>
      <c r="G121" s="54" t="s">
        <v>828</v>
      </c>
      <c r="H121" s="54" t="str">
        <f t="shared" si="4"/>
        <v>ADM</v>
      </c>
      <c r="I121" s="54" t="str">
        <f t="shared" si="5"/>
        <v>0206147983</v>
      </c>
      <c r="J121" s="61" t="s">
        <v>829</v>
      </c>
      <c r="K121" s="61"/>
      <c r="L121" s="61" t="s">
        <v>830</v>
      </c>
      <c r="M121" s="61" t="s">
        <v>829</v>
      </c>
      <c r="N121" s="62">
        <v>1982</v>
      </c>
      <c r="O121" s="51" t="s">
        <v>3839</v>
      </c>
      <c r="P121" s="66" t="s">
        <v>826</v>
      </c>
      <c r="Q121" s="54" t="s">
        <v>828</v>
      </c>
      <c r="R121" s="51" t="e">
        <f>VLOOKUP(O121,[1]TH!$F$2:$G$324,2,0)</f>
        <v>#N/A</v>
      </c>
      <c r="S121" s="63" t="s">
        <v>831</v>
      </c>
      <c r="T121" s="67" t="s">
        <v>54</v>
      </c>
      <c r="U121" s="65" t="s">
        <v>107</v>
      </c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  <c r="AK121" s="65"/>
      <c r="AL121" s="65"/>
      <c r="AM121" s="65"/>
      <c r="AN121" s="65"/>
      <c r="AO121" s="65"/>
      <c r="AP121" s="65"/>
      <c r="AQ121" s="65"/>
      <c r="AR121" s="65"/>
      <c r="AS121" s="65"/>
      <c r="AT121" s="65"/>
      <c r="AU121" s="65"/>
      <c r="AV121" s="65"/>
      <c r="AW121" s="65"/>
      <c r="AX121" s="65"/>
      <c r="AY121" s="65"/>
      <c r="AZ121" s="65"/>
      <c r="BA121" s="65"/>
      <c r="BB121" s="65"/>
    </row>
    <row r="122" spans="1:54" ht="24.95" customHeight="1">
      <c r="A122" s="58" t="s">
        <v>832</v>
      </c>
      <c r="B122" s="51">
        <v>2</v>
      </c>
      <c r="C122" s="59" t="s">
        <v>91</v>
      </c>
      <c r="D122" s="66" t="s">
        <v>833</v>
      </c>
      <c r="E122" s="66" t="s">
        <v>834</v>
      </c>
      <c r="F122" s="54" t="str">
        <f t="shared" si="3"/>
        <v>QA0206229170</v>
      </c>
      <c r="G122" s="54" t="s">
        <v>835</v>
      </c>
      <c r="H122" s="54" t="str">
        <f t="shared" si="4"/>
        <v>QA</v>
      </c>
      <c r="I122" s="54" t="str">
        <f t="shared" si="5"/>
        <v>0206229170</v>
      </c>
      <c r="J122" s="61" t="s">
        <v>836</v>
      </c>
      <c r="K122" s="61"/>
      <c r="L122" s="61" t="s">
        <v>837</v>
      </c>
      <c r="M122" s="61" t="s">
        <v>836</v>
      </c>
      <c r="N122" s="62">
        <v>1987</v>
      </c>
      <c r="O122" s="51" t="s">
        <v>3822</v>
      </c>
      <c r="P122" s="66" t="s">
        <v>833</v>
      </c>
      <c r="Q122" s="54" t="s">
        <v>835</v>
      </c>
      <c r="R122" s="51" t="e">
        <f>VLOOKUP(O122,[1]TH!$F$2:$G$324,2,0)</f>
        <v>#N/A</v>
      </c>
      <c r="S122" s="63" t="s">
        <v>838</v>
      </c>
      <c r="T122" s="67" t="s">
        <v>54</v>
      </c>
      <c r="U122" s="65" t="s">
        <v>98</v>
      </c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  <c r="AK122" s="65"/>
      <c r="AL122" s="65"/>
      <c r="AM122" s="65"/>
      <c r="AN122" s="65"/>
      <c r="AO122" s="65"/>
      <c r="AP122" s="65"/>
      <c r="AQ122" s="65"/>
      <c r="AR122" s="65"/>
      <c r="AS122" s="65"/>
      <c r="AT122" s="65"/>
      <c r="AU122" s="65"/>
      <c r="AV122" s="65"/>
      <c r="AW122" s="65"/>
      <c r="AX122" s="65"/>
      <c r="AY122" s="65"/>
      <c r="AZ122" s="65"/>
      <c r="BA122" s="65"/>
      <c r="BB122" s="65"/>
    </row>
    <row r="123" spans="1:54" ht="24.95" customHeight="1">
      <c r="A123" s="58" t="s">
        <v>839</v>
      </c>
      <c r="B123" s="51" t="e">
        <v>#N/A</v>
      </c>
      <c r="C123" s="59" t="s">
        <v>224</v>
      </c>
      <c r="D123" s="66" t="s">
        <v>840</v>
      </c>
      <c r="E123" s="66" t="s">
        <v>841</v>
      </c>
      <c r="F123" s="54" t="str">
        <f t="shared" si="3"/>
        <v>MA0205105018</v>
      </c>
      <c r="G123" s="54" t="s">
        <v>842</v>
      </c>
      <c r="H123" s="54" t="str">
        <f t="shared" si="4"/>
        <v>MA</v>
      </c>
      <c r="I123" s="54" t="str">
        <f t="shared" si="5"/>
        <v>0205105018</v>
      </c>
      <c r="J123" s="61" t="s">
        <v>843</v>
      </c>
      <c r="K123" s="61"/>
      <c r="L123" s="61" t="s">
        <v>79</v>
      </c>
      <c r="M123" s="61" t="s">
        <v>843</v>
      </c>
      <c r="N123" s="62">
        <v>1984</v>
      </c>
      <c r="O123" s="51" t="s">
        <v>3957</v>
      </c>
      <c r="P123" s="66" t="s">
        <v>840</v>
      </c>
      <c r="Q123" s="54" t="s">
        <v>842</v>
      </c>
      <c r="R123" s="51" t="e">
        <f>VLOOKUP(O123,[1]TH!$F$2:$G$324,2,0)</f>
        <v>#N/A</v>
      </c>
      <c r="S123" s="63" t="s">
        <v>844</v>
      </c>
      <c r="T123" s="67"/>
      <c r="U123" s="65" t="s">
        <v>230</v>
      </c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65"/>
      <c r="AU123" s="65"/>
      <c r="AV123" s="65"/>
      <c r="AW123" s="65"/>
      <c r="AX123" s="65"/>
      <c r="AY123" s="65"/>
      <c r="AZ123" s="65"/>
      <c r="BA123" s="65"/>
      <c r="BB123" s="65"/>
    </row>
    <row r="124" spans="1:54" ht="24.95" customHeight="1">
      <c r="A124" s="58" t="s">
        <v>845</v>
      </c>
      <c r="B124" s="51">
        <v>131</v>
      </c>
      <c r="C124" s="59" t="s">
        <v>118</v>
      </c>
      <c r="D124" s="66" t="s">
        <v>846</v>
      </c>
      <c r="E124" s="66" t="s">
        <v>847</v>
      </c>
      <c r="F124" s="54" t="str">
        <f t="shared" si="3"/>
        <v>BS0202045532</v>
      </c>
      <c r="G124" s="54" t="s">
        <v>848</v>
      </c>
      <c r="H124" s="54" t="str">
        <f t="shared" si="4"/>
        <v>BS</v>
      </c>
      <c r="I124" s="54" t="str">
        <f t="shared" si="5"/>
        <v>0202045532</v>
      </c>
      <c r="J124" s="61" t="s">
        <v>849</v>
      </c>
      <c r="K124" s="61"/>
      <c r="L124" s="61" t="s">
        <v>503</v>
      </c>
      <c r="M124" s="61" t="s">
        <v>849</v>
      </c>
      <c r="N124" s="62">
        <v>1976</v>
      </c>
      <c r="O124" s="51" t="s">
        <v>3744</v>
      </c>
      <c r="P124" s="66" t="s">
        <v>846</v>
      </c>
      <c r="Q124" s="54" t="s">
        <v>848</v>
      </c>
      <c r="R124" s="51" t="e">
        <f>VLOOKUP(O124,[1]TH!$F$2:$G$324,2,0)</f>
        <v>#N/A</v>
      </c>
      <c r="S124" s="63" t="s">
        <v>850</v>
      </c>
      <c r="T124" s="67" t="s">
        <v>54</v>
      </c>
      <c r="U124" s="65" t="s">
        <v>125</v>
      </c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65"/>
      <c r="AL124" s="65"/>
      <c r="AM124" s="65"/>
      <c r="AN124" s="65"/>
      <c r="AO124" s="65"/>
      <c r="AP124" s="65"/>
      <c r="AQ124" s="65"/>
      <c r="AR124" s="65"/>
      <c r="AS124" s="65"/>
      <c r="AT124" s="65"/>
      <c r="AU124" s="65"/>
      <c r="AV124" s="65"/>
      <c r="AW124" s="65"/>
      <c r="AX124" s="65"/>
      <c r="AY124" s="65"/>
      <c r="AZ124" s="65"/>
      <c r="BA124" s="65"/>
      <c r="BB124" s="65"/>
    </row>
    <row r="125" spans="1:54" ht="24.95" customHeight="1">
      <c r="A125" s="58" t="s">
        <v>851</v>
      </c>
      <c r="B125" s="51">
        <v>108</v>
      </c>
      <c r="C125" s="59" t="s">
        <v>118</v>
      </c>
      <c r="D125" s="67" t="s">
        <v>852</v>
      </c>
      <c r="E125" s="67" t="s">
        <v>853</v>
      </c>
      <c r="F125" s="54" t="str">
        <f t="shared" si="3"/>
        <v>BS2299065197</v>
      </c>
      <c r="G125" s="54" t="s">
        <v>854</v>
      </c>
      <c r="H125" s="54" t="str">
        <f t="shared" si="4"/>
        <v>BS</v>
      </c>
      <c r="I125" s="54" t="str">
        <f t="shared" si="5"/>
        <v>2299065197</v>
      </c>
      <c r="J125" s="61" t="s">
        <v>855</v>
      </c>
      <c r="K125" s="61"/>
      <c r="L125" s="61" t="s">
        <v>251</v>
      </c>
      <c r="M125" s="61" t="s">
        <v>855</v>
      </c>
      <c r="N125" s="62">
        <v>1974</v>
      </c>
      <c r="O125" s="51" t="s">
        <v>3748</v>
      </c>
      <c r="P125" s="67" t="s">
        <v>852</v>
      </c>
      <c r="Q125" s="54" t="s">
        <v>854</v>
      </c>
      <c r="R125" s="51" t="e">
        <f>VLOOKUP(O125,[1]TH!$F$2:$G$324,2,0)</f>
        <v>#N/A</v>
      </c>
      <c r="S125" s="63" t="s">
        <v>856</v>
      </c>
      <c r="T125" s="67" t="s">
        <v>54</v>
      </c>
      <c r="U125" s="65" t="s">
        <v>125</v>
      </c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AK125" s="65"/>
      <c r="AL125" s="65"/>
      <c r="AM125" s="65"/>
      <c r="AN125" s="65"/>
      <c r="AO125" s="65"/>
      <c r="AP125" s="65"/>
      <c r="AQ125" s="65"/>
      <c r="AR125" s="65"/>
      <c r="AS125" s="65"/>
      <c r="AT125" s="65"/>
      <c r="AU125" s="65"/>
      <c r="AV125" s="65"/>
      <c r="AW125" s="65"/>
      <c r="AX125" s="65"/>
      <c r="AY125" s="65"/>
      <c r="AZ125" s="65"/>
      <c r="BA125" s="65"/>
      <c r="BB125" s="65"/>
    </row>
    <row r="126" spans="1:54" ht="24.95" customHeight="1">
      <c r="A126" s="58" t="s">
        <v>857</v>
      </c>
      <c r="B126" s="51">
        <v>222</v>
      </c>
      <c r="C126" s="59" t="s">
        <v>224</v>
      </c>
      <c r="D126" s="66" t="s">
        <v>858</v>
      </c>
      <c r="E126" s="66" t="s">
        <v>859</v>
      </c>
      <c r="F126" s="54" t="str">
        <f t="shared" si="3"/>
        <v>MA0206206184</v>
      </c>
      <c r="G126" s="54" t="s">
        <v>860</v>
      </c>
      <c r="H126" s="54" t="str">
        <f t="shared" si="4"/>
        <v>MA</v>
      </c>
      <c r="I126" s="54" t="str">
        <f t="shared" si="5"/>
        <v>0206206184</v>
      </c>
      <c r="J126" s="61" t="s">
        <v>861</v>
      </c>
      <c r="K126" s="61"/>
      <c r="L126" s="61" t="s">
        <v>862</v>
      </c>
      <c r="M126" s="61" t="s">
        <v>861</v>
      </c>
      <c r="N126" s="62">
        <v>1976</v>
      </c>
      <c r="O126" s="51" t="s">
        <v>3876</v>
      </c>
      <c r="P126" s="66" t="s">
        <v>858</v>
      </c>
      <c r="Q126" s="54" t="s">
        <v>860</v>
      </c>
      <c r="R126" s="51" t="e">
        <f>VLOOKUP(O126,[1]TH!$F$2:$G$324,2,0)</f>
        <v>#N/A</v>
      </c>
      <c r="S126" s="72" t="s">
        <v>863</v>
      </c>
      <c r="T126" s="67"/>
      <c r="U126" s="65" t="s">
        <v>230</v>
      </c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  <c r="AM126" s="65"/>
      <c r="AN126" s="65"/>
      <c r="AO126" s="65"/>
      <c r="AP126" s="65"/>
      <c r="AQ126" s="65"/>
      <c r="AR126" s="65"/>
      <c r="AS126" s="65"/>
      <c r="AT126" s="65"/>
      <c r="AU126" s="65"/>
      <c r="AV126" s="65"/>
      <c r="AW126" s="65"/>
      <c r="AX126" s="65"/>
      <c r="AY126" s="65"/>
      <c r="AZ126" s="65"/>
      <c r="BA126" s="65"/>
      <c r="BB126" s="65"/>
    </row>
    <row r="127" spans="1:54" ht="24.95" customHeight="1">
      <c r="A127" s="58" t="s">
        <v>864</v>
      </c>
      <c r="B127" s="51" t="e">
        <v>#N/A</v>
      </c>
      <c r="C127" s="59" t="s">
        <v>118</v>
      </c>
      <c r="D127" s="67" t="s">
        <v>865</v>
      </c>
      <c r="E127" s="67" t="s">
        <v>866</v>
      </c>
      <c r="F127" s="54" t="str">
        <f t="shared" si="3"/>
        <v>BS4706016215</v>
      </c>
      <c r="G127" s="54" t="s">
        <v>867</v>
      </c>
      <c r="H127" s="54" t="str">
        <f t="shared" si="4"/>
        <v>BS</v>
      </c>
      <c r="I127" s="54" t="str">
        <f t="shared" si="5"/>
        <v>4706016215</v>
      </c>
      <c r="J127" s="61" t="s">
        <v>868</v>
      </c>
      <c r="K127" s="61"/>
      <c r="L127" s="61" t="s">
        <v>869</v>
      </c>
      <c r="M127" s="61" t="s">
        <v>868</v>
      </c>
      <c r="N127" s="62">
        <v>1980</v>
      </c>
      <c r="O127" s="51" t="s">
        <v>3958</v>
      </c>
      <c r="P127" s="67" t="s">
        <v>865</v>
      </c>
      <c r="Q127" s="54" t="s">
        <v>867</v>
      </c>
      <c r="R127" s="51" t="e">
        <f>VLOOKUP(O127,[1]TH!$F$2:$G$324,2,0)</f>
        <v>#N/A</v>
      </c>
      <c r="S127" s="63" t="s">
        <v>870</v>
      </c>
      <c r="T127" s="67" t="s">
        <v>54</v>
      </c>
      <c r="U127" s="65" t="s">
        <v>125</v>
      </c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  <c r="AM127" s="65"/>
      <c r="AN127" s="65"/>
      <c r="AO127" s="65"/>
      <c r="AP127" s="65"/>
      <c r="AQ127" s="65"/>
      <c r="AR127" s="65"/>
      <c r="AS127" s="65"/>
      <c r="AT127" s="65"/>
      <c r="AU127" s="65"/>
      <c r="AV127" s="65"/>
      <c r="AW127" s="65"/>
      <c r="AX127" s="65"/>
      <c r="AY127" s="65"/>
      <c r="AZ127" s="65"/>
      <c r="BA127" s="65"/>
      <c r="BB127" s="65"/>
    </row>
    <row r="128" spans="1:54" ht="24.95" customHeight="1">
      <c r="A128" s="58" t="s">
        <v>871</v>
      </c>
      <c r="B128" s="51">
        <v>157</v>
      </c>
      <c r="C128" s="59" t="s">
        <v>82</v>
      </c>
      <c r="D128" s="66" t="s">
        <v>872</v>
      </c>
      <c r="E128" s="66" t="s">
        <v>873</v>
      </c>
      <c r="F128" s="54" t="str">
        <f t="shared" si="3"/>
        <v>IT0206414707</v>
      </c>
      <c r="G128" s="54" t="s">
        <v>874</v>
      </c>
      <c r="H128" s="54" t="str">
        <f t="shared" si="4"/>
        <v>IT</v>
      </c>
      <c r="I128" s="54" t="str">
        <f t="shared" si="5"/>
        <v>0206414707</v>
      </c>
      <c r="J128" s="61" t="s">
        <v>875</v>
      </c>
      <c r="K128" s="61"/>
      <c r="L128" s="61" t="s">
        <v>876</v>
      </c>
      <c r="M128" s="61" t="s">
        <v>875</v>
      </c>
      <c r="N128" s="62">
        <v>1982</v>
      </c>
      <c r="O128" s="51" t="s">
        <v>3682</v>
      </c>
      <c r="P128" s="66" t="s">
        <v>872</v>
      </c>
      <c r="Q128" s="54" t="s">
        <v>874</v>
      </c>
      <c r="R128" s="51" t="e">
        <f>VLOOKUP(O128,[1]TH!$F$2:$G$324,2,0)</f>
        <v>#N/A</v>
      </c>
      <c r="S128" s="63" t="s">
        <v>877</v>
      </c>
      <c r="T128" s="67" t="s">
        <v>54</v>
      </c>
      <c r="U128" s="65" t="s">
        <v>89</v>
      </c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65"/>
      <c r="AL128" s="65"/>
      <c r="AM128" s="65"/>
      <c r="AN128" s="65"/>
      <c r="AO128" s="65"/>
      <c r="AP128" s="65"/>
      <c r="AQ128" s="65"/>
      <c r="AR128" s="65"/>
      <c r="AS128" s="65"/>
      <c r="AT128" s="65"/>
      <c r="AU128" s="65"/>
      <c r="AV128" s="65"/>
      <c r="AW128" s="65"/>
      <c r="AX128" s="65"/>
      <c r="AY128" s="65"/>
      <c r="AZ128" s="65"/>
      <c r="BA128" s="65"/>
      <c r="BB128" s="65"/>
    </row>
    <row r="129" spans="1:54" ht="24.95" customHeight="1">
      <c r="A129" s="58" t="s">
        <v>878</v>
      </c>
      <c r="B129" s="51">
        <v>241</v>
      </c>
      <c r="C129" s="59" t="s">
        <v>156</v>
      </c>
      <c r="D129" s="66" t="s">
        <v>879</v>
      </c>
      <c r="E129" s="66" t="s">
        <v>880</v>
      </c>
      <c r="F129" s="54" t="str">
        <f t="shared" si="3"/>
        <v>EEE0206414708</v>
      </c>
      <c r="G129" s="54" t="s">
        <v>881</v>
      </c>
      <c r="H129" s="54" t="str">
        <f t="shared" si="4"/>
        <v>EEE</v>
      </c>
      <c r="I129" s="54" t="str">
        <f t="shared" si="5"/>
        <v>0206414708</v>
      </c>
      <c r="J129" s="61" t="s">
        <v>882</v>
      </c>
      <c r="K129" s="61"/>
      <c r="L129" s="61" t="s">
        <v>883</v>
      </c>
      <c r="M129" s="61" t="s">
        <v>882</v>
      </c>
      <c r="N129" s="62">
        <v>1979</v>
      </c>
      <c r="O129" s="51" t="s">
        <v>3622</v>
      </c>
      <c r="P129" s="66" t="s">
        <v>879</v>
      </c>
      <c r="Q129" s="54" t="s">
        <v>881</v>
      </c>
      <c r="R129" s="51" t="e">
        <f>VLOOKUP(O129,[1]TH!$F$2:$G$324,2,0)</f>
        <v>#N/A</v>
      </c>
      <c r="S129" s="63" t="s">
        <v>884</v>
      </c>
      <c r="T129" s="67"/>
      <c r="U129" s="65" t="s">
        <v>163</v>
      </c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  <c r="AK129" s="65"/>
      <c r="AL129" s="65"/>
      <c r="AM129" s="65"/>
      <c r="AN129" s="65"/>
      <c r="AO129" s="65"/>
      <c r="AP129" s="65"/>
      <c r="AQ129" s="65"/>
      <c r="AR129" s="65"/>
      <c r="AS129" s="65"/>
      <c r="AT129" s="65"/>
      <c r="AU129" s="65"/>
      <c r="AV129" s="65"/>
      <c r="AW129" s="65"/>
      <c r="AX129" s="65"/>
      <c r="AY129" s="65"/>
      <c r="AZ129" s="65"/>
      <c r="BA129" s="65"/>
      <c r="BB129" s="65"/>
    </row>
    <row r="130" spans="1:54" ht="24.95" customHeight="1">
      <c r="A130" s="58" t="s">
        <v>885</v>
      </c>
      <c r="B130" s="51">
        <v>290</v>
      </c>
      <c r="C130" s="59" t="s">
        <v>541</v>
      </c>
      <c r="D130" s="66" t="s">
        <v>886</v>
      </c>
      <c r="E130" s="66" t="s">
        <v>887</v>
      </c>
      <c r="F130" s="54" t="str">
        <f t="shared" si="3"/>
        <v>AUTO0206414710</v>
      </c>
      <c r="G130" s="54" t="s">
        <v>888</v>
      </c>
      <c r="H130" s="54" t="str">
        <f t="shared" si="4"/>
        <v>AUTO</v>
      </c>
      <c r="I130" s="54" t="str">
        <f t="shared" si="5"/>
        <v>0206414710</v>
      </c>
      <c r="J130" s="61" t="s">
        <v>889</v>
      </c>
      <c r="K130" s="61"/>
      <c r="L130" s="61" t="s">
        <v>890</v>
      </c>
      <c r="M130" s="61" t="s">
        <v>889</v>
      </c>
      <c r="N130" s="62">
        <v>1980</v>
      </c>
      <c r="O130" s="51" t="s">
        <v>3603</v>
      </c>
      <c r="P130" s="66" t="s">
        <v>886</v>
      </c>
      <c r="Q130" s="54" t="s">
        <v>888</v>
      </c>
      <c r="R130" s="51" t="e">
        <f>VLOOKUP(O130,[1]TH!$F$2:$G$324,2,0)</f>
        <v>#N/A</v>
      </c>
      <c r="S130" s="63" t="s">
        <v>891</v>
      </c>
      <c r="T130" s="67"/>
      <c r="U130" s="65" t="s">
        <v>548</v>
      </c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  <c r="AK130" s="65"/>
      <c r="AL130" s="65"/>
      <c r="AM130" s="65"/>
      <c r="AN130" s="65"/>
      <c r="AO130" s="65"/>
      <c r="AP130" s="65"/>
      <c r="AQ130" s="65"/>
      <c r="AR130" s="65"/>
      <c r="AS130" s="65"/>
      <c r="AT130" s="65"/>
      <c r="AU130" s="65"/>
      <c r="AV130" s="65"/>
      <c r="AW130" s="65"/>
      <c r="AX130" s="65"/>
      <c r="AY130" s="65"/>
      <c r="AZ130" s="65"/>
      <c r="BA130" s="65"/>
      <c r="BB130" s="65"/>
    </row>
    <row r="131" spans="1:54" ht="24.95" customHeight="1">
      <c r="A131" s="58" t="s">
        <v>892</v>
      </c>
      <c r="B131" s="51">
        <v>70</v>
      </c>
      <c r="C131" s="59" t="s">
        <v>91</v>
      </c>
      <c r="D131" s="66" t="s">
        <v>893</v>
      </c>
      <c r="E131" s="66" t="s">
        <v>894</v>
      </c>
      <c r="F131" s="54" t="str">
        <f t="shared" si="3"/>
        <v>QA0206414716</v>
      </c>
      <c r="G131" s="54" t="s">
        <v>895</v>
      </c>
      <c r="H131" s="54" t="str">
        <f t="shared" si="4"/>
        <v>QA</v>
      </c>
      <c r="I131" s="54" t="str">
        <f t="shared" si="5"/>
        <v>0206414716</v>
      </c>
      <c r="J131" s="61" t="s">
        <v>896</v>
      </c>
      <c r="K131" s="61"/>
      <c r="L131" s="61" t="s">
        <v>393</v>
      </c>
      <c r="M131" s="61" t="s">
        <v>896</v>
      </c>
      <c r="N131" s="62">
        <v>1986</v>
      </c>
      <c r="O131" s="51" t="s">
        <v>3819</v>
      </c>
      <c r="P131" s="66" t="s">
        <v>893</v>
      </c>
      <c r="Q131" s="54" t="s">
        <v>895</v>
      </c>
      <c r="R131" s="51" t="e">
        <f>VLOOKUP(O131,[1]TH!$F$2:$G$324,2,0)</f>
        <v>#N/A</v>
      </c>
      <c r="S131" s="63" t="s">
        <v>897</v>
      </c>
      <c r="T131" s="67" t="s">
        <v>54</v>
      </c>
      <c r="U131" s="65" t="s">
        <v>98</v>
      </c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  <c r="AK131" s="65"/>
      <c r="AL131" s="65"/>
      <c r="AM131" s="65"/>
      <c r="AN131" s="65"/>
      <c r="AO131" s="65"/>
      <c r="AP131" s="65"/>
      <c r="AQ131" s="65"/>
      <c r="AR131" s="65"/>
      <c r="AS131" s="65"/>
      <c r="AT131" s="65"/>
      <c r="AU131" s="65"/>
      <c r="AV131" s="65"/>
      <c r="AW131" s="65"/>
      <c r="AX131" s="65"/>
      <c r="AY131" s="65"/>
      <c r="AZ131" s="65"/>
      <c r="BA131" s="65"/>
      <c r="BB131" s="65"/>
    </row>
    <row r="132" spans="1:54" ht="24.95" customHeight="1">
      <c r="A132" s="58" t="s">
        <v>898</v>
      </c>
      <c r="B132" s="51">
        <v>66</v>
      </c>
      <c r="C132" s="59" t="s">
        <v>100</v>
      </c>
      <c r="D132" s="66" t="s">
        <v>899</v>
      </c>
      <c r="E132" s="66" t="s">
        <v>900</v>
      </c>
      <c r="F132" s="54" t="str">
        <f t="shared" si="3"/>
        <v>ADM0207086293</v>
      </c>
      <c r="G132" s="54" t="s">
        <v>901</v>
      </c>
      <c r="H132" s="54" t="str">
        <f t="shared" si="4"/>
        <v>ADM</v>
      </c>
      <c r="I132" s="54" t="str">
        <f t="shared" si="5"/>
        <v>0207086293</v>
      </c>
      <c r="J132" s="61" t="s">
        <v>902</v>
      </c>
      <c r="K132" s="61"/>
      <c r="L132" s="61" t="s">
        <v>903</v>
      </c>
      <c r="M132" s="61" t="s">
        <v>902</v>
      </c>
      <c r="N132" s="62">
        <v>1985</v>
      </c>
      <c r="O132" s="51" t="s">
        <v>3836</v>
      </c>
      <c r="P132" s="66" t="s">
        <v>899</v>
      </c>
      <c r="Q132" s="54" t="s">
        <v>901</v>
      </c>
      <c r="R132" s="51" t="e">
        <f>VLOOKUP(O132,[1]TH!$F$2:$G$324,2,0)</f>
        <v>#N/A</v>
      </c>
      <c r="S132" s="63" t="s">
        <v>904</v>
      </c>
      <c r="T132" s="67"/>
      <c r="U132" s="65" t="s">
        <v>107</v>
      </c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  <c r="AM132" s="65"/>
      <c r="AN132" s="65"/>
      <c r="AO132" s="65"/>
      <c r="AP132" s="65"/>
      <c r="AQ132" s="65"/>
      <c r="AR132" s="65"/>
      <c r="AS132" s="65"/>
      <c r="AT132" s="65"/>
      <c r="AU132" s="65"/>
      <c r="AV132" s="65"/>
      <c r="AW132" s="65"/>
      <c r="AX132" s="65"/>
      <c r="AY132" s="65"/>
      <c r="AZ132" s="65"/>
      <c r="BA132" s="65"/>
      <c r="BB132" s="65"/>
    </row>
    <row r="133" spans="1:54" ht="24.95" customHeight="1">
      <c r="A133" s="58" t="s">
        <v>905</v>
      </c>
      <c r="B133" s="51">
        <v>14</v>
      </c>
      <c r="C133" s="73" t="s">
        <v>187</v>
      </c>
      <c r="D133" s="66" t="s">
        <v>906</v>
      </c>
      <c r="E133" s="66" t="s">
        <v>907</v>
      </c>
      <c r="F133" s="54" t="str">
        <f t="shared" si="3"/>
        <v>HR0201137660</v>
      </c>
      <c r="G133" s="54" t="s">
        <v>908</v>
      </c>
      <c r="H133" s="54" t="str">
        <f t="shared" si="4"/>
        <v>HR</v>
      </c>
      <c r="I133" s="54" t="str">
        <f t="shared" si="5"/>
        <v>0201137660</v>
      </c>
      <c r="J133" s="61" t="s">
        <v>909</v>
      </c>
      <c r="K133" s="61"/>
      <c r="L133" s="61" t="s">
        <v>910</v>
      </c>
      <c r="M133" s="61" t="s">
        <v>909</v>
      </c>
      <c r="N133" s="62">
        <v>1980</v>
      </c>
      <c r="O133" s="51" t="s">
        <v>3794</v>
      </c>
      <c r="P133" s="66" t="s">
        <v>906</v>
      </c>
      <c r="Q133" s="54" t="s">
        <v>908</v>
      </c>
      <c r="R133" s="51" t="e">
        <f>VLOOKUP(O133,[1]TH!$F$2:$G$324,2,0)</f>
        <v>#N/A</v>
      </c>
      <c r="S133" s="63" t="s">
        <v>911</v>
      </c>
      <c r="T133" s="67" t="s">
        <v>54</v>
      </c>
      <c r="U133" s="65" t="s">
        <v>194</v>
      </c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65"/>
      <c r="AL133" s="65"/>
      <c r="AM133" s="65"/>
      <c r="AN133" s="65"/>
      <c r="AO133" s="65"/>
      <c r="AP133" s="65"/>
      <c r="AQ133" s="65"/>
      <c r="AR133" s="65"/>
      <c r="AS133" s="65"/>
      <c r="AT133" s="65"/>
      <c r="AU133" s="65"/>
      <c r="AV133" s="65"/>
      <c r="AW133" s="65"/>
      <c r="AX133" s="65"/>
      <c r="AY133" s="65"/>
      <c r="AZ133" s="65"/>
      <c r="BA133" s="65"/>
      <c r="BB133" s="65"/>
    </row>
    <row r="134" spans="1:54" ht="24.95" customHeight="1">
      <c r="A134" s="58" t="s">
        <v>912</v>
      </c>
      <c r="B134" s="51" t="e">
        <v>#N/A</v>
      </c>
      <c r="C134" s="59" t="s">
        <v>66</v>
      </c>
      <c r="D134" s="67" t="s">
        <v>913</v>
      </c>
      <c r="E134" s="67">
        <v>3504000817</v>
      </c>
      <c r="F134" s="54" t="str">
        <f t="shared" si="3"/>
        <v>SCD3504000817</v>
      </c>
      <c r="G134" s="54" t="s">
        <v>914</v>
      </c>
      <c r="H134" s="54" t="str">
        <f t="shared" si="4"/>
        <v>SCD</v>
      </c>
      <c r="I134" s="54" t="str">
        <f t="shared" si="5"/>
        <v>3504000817</v>
      </c>
      <c r="J134" s="61" t="s">
        <v>915</v>
      </c>
      <c r="K134" s="61"/>
      <c r="L134" s="61" t="s">
        <v>200</v>
      </c>
      <c r="M134" s="61" t="s">
        <v>915</v>
      </c>
      <c r="N134" s="62">
        <v>1975</v>
      </c>
      <c r="O134" s="51" t="s">
        <v>3959</v>
      </c>
      <c r="P134" s="67" t="s">
        <v>913</v>
      </c>
      <c r="Q134" s="54" t="s">
        <v>914</v>
      </c>
      <c r="R134" s="51" t="e">
        <f>VLOOKUP(O134,[1]TH!$F$2:$G$324,2,0)</f>
        <v>#N/A</v>
      </c>
      <c r="S134" s="63" t="s">
        <v>916</v>
      </c>
      <c r="T134" s="67" t="s">
        <v>54</v>
      </c>
      <c r="U134" s="65" t="s">
        <v>73</v>
      </c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  <c r="AK134" s="65"/>
      <c r="AL134" s="65"/>
      <c r="AM134" s="65"/>
      <c r="AN134" s="65"/>
      <c r="AO134" s="65"/>
      <c r="AP134" s="65"/>
      <c r="AQ134" s="65"/>
      <c r="AR134" s="65"/>
      <c r="AS134" s="65"/>
      <c r="AT134" s="65"/>
      <c r="AU134" s="65"/>
      <c r="AV134" s="65"/>
      <c r="AW134" s="65"/>
      <c r="AX134" s="65"/>
      <c r="AY134" s="65"/>
      <c r="AZ134" s="65"/>
      <c r="BA134" s="65"/>
      <c r="BB134" s="65"/>
    </row>
    <row r="135" spans="1:54" s="80" customFormat="1" ht="24.95" customHeight="1">
      <c r="A135" s="58" t="s">
        <v>917</v>
      </c>
      <c r="B135" s="51">
        <v>214</v>
      </c>
      <c r="C135" s="59" t="s">
        <v>100</v>
      </c>
      <c r="D135" s="76" t="s">
        <v>918</v>
      </c>
      <c r="E135" s="76" t="s">
        <v>919</v>
      </c>
      <c r="F135" s="54" t="str">
        <f t="shared" si="3"/>
        <v>ADM0207234469</v>
      </c>
      <c r="G135" s="54" t="s">
        <v>920</v>
      </c>
      <c r="H135" s="54" t="str">
        <f t="shared" si="4"/>
        <v>ADM</v>
      </c>
      <c r="I135" s="54" t="str">
        <f t="shared" si="5"/>
        <v>0207234469</v>
      </c>
      <c r="J135" s="61" t="s">
        <v>921</v>
      </c>
      <c r="K135" s="61"/>
      <c r="L135" s="61" t="s">
        <v>791</v>
      </c>
      <c r="M135" s="61" t="s">
        <v>921</v>
      </c>
      <c r="N135" s="62">
        <v>1981</v>
      </c>
      <c r="O135" s="51" t="s">
        <v>3844</v>
      </c>
      <c r="P135" s="76" t="s">
        <v>918</v>
      </c>
      <c r="Q135" s="54" t="s">
        <v>920</v>
      </c>
      <c r="R135" s="51" t="e">
        <f>VLOOKUP(O135,[1]TH!$F$2:$G$324,2,0)</f>
        <v>#N/A</v>
      </c>
      <c r="S135" s="77" t="s">
        <v>922</v>
      </c>
      <c r="T135" s="78" t="s">
        <v>54</v>
      </c>
      <c r="U135" s="79" t="s">
        <v>107</v>
      </c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  <c r="AW135" s="79"/>
      <c r="AX135" s="79"/>
      <c r="AY135" s="79"/>
      <c r="AZ135" s="79"/>
      <c r="BA135" s="79"/>
      <c r="BB135" s="79"/>
    </row>
    <row r="136" spans="1:54" ht="24.95" customHeight="1">
      <c r="A136" s="58" t="s">
        <v>923</v>
      </c>
      <c r="B136" s="51">
        <v>244</v>
      </c>
      <c r="C136" s="59" t="s">
        <v>156</v>
      </c>
      <c r="D136" s="66" t="s">
        <v>924</v>
      </c>
      <c r="E136" s="66" t="s">
        <v>925</v>
      </c>
      <c r="F136" s="54" t="str">
        <f t="shared" si="3"/>
        <v>EEE0203330307</v>
      </c>
      <c r="G136" s="54" t="s">
        <v>926</v>
      </c>
      <c r="H136" s="54" t="str">
        <f t="shared" si="4"/>
        <v>EEE</v>
      </c>
      <c r="I136" s="54" t="str">
        <f t="shared" si="5"/>
        <v>0203330307</v>
      </c>
      <c r="J136" s="61" t="s">
        <v>927</v>
      </c>
      <c r="K136" s="61"/>
      <c r="L136" s="61" t="s">
        <v>928</v>
      </c>
      <c r="M136" s="61" t="s">
        <v>927</v>
      </c>
      <c r="N136" s="62">
        <v>1979</v>
      </c>
      <c r="O136" s="51" t="s">
        <v>3629</v>
      </c>
      <c r="P136" s="66" t="s">
        <v>924</v>
      </c>
      <c r="Q136" s="54" t="s">
        <v>926</v>
      </c>
      <c r="R136" s="51" t="e">
        <f>VLOOKUP(O136,[1]TH!$F$2:$G$324,2,0)</f>
        <v>#N/A</v>
      </c>
      <c r="S136" s="63" t="s">
        <v>929</v>
      </c>
      <c r="T136" s="67"/>
      <c r="U136" s="65" t="s">
        <v>163</v>
      </c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  <c r="AQ136" s="65"/>
      <c r="AR136" s="65"/>
      <c r="AS136" s="65"/>
      <c r="AT136" s="65"/>
      <c r="AU136" s="65"/>
      <c r="AV136" s="65"/>
      <c r="AW136" s="65"/>
      <c r="AX136" s="65"/>
      <c r="AY136" s="65"/>
      <c r="AZ136" s="65"/>
      <c r="BA136" s="65"/>
      <c r="BB136" s="65"/>
    </row>
    <row r="137" spans="1:54" ht="24.95" customHeight="1">
      <c r="A137" s="58" t="s">
        <v>930</v>
      </c>
      <c r="B137" s="51">
        <v>192</v>
      </c>
      <c r="C137" s="59" t="s">
        <v>295</v>
      </c>
      <c r="D137" s="60" t="s">
        <v>931</v>
      </c>
      <c r="E137" s="60" t="s">
        <v>932</v>
      </c>
      <c r="F137" s="54" t="str">
        <f t="shared" si="3"/>
        <v>LIB0207418838</v>
      </c>
      <c r="G137" s="54" t="s">
        <v>933</v>
      </c>
      <c r="H137" s="54" t="str">
        <f t="shared" si="4"/>
        <v>LIB</v>
      </c>
      <c r="I137" s="54" t="str">
        <f t="shared" si="5"/>
        <v>0207418838</v>
      </c>
      <c r="J137" s="61" t="s">
        <v>934</v>
      </c>
      <c r="K137" s="61"/>
      <c r="L137" s="61" t="s">
        <v>292</v>
      </c>
      <c r="M137" s="61" t="s">
        <v>934</v>
      </c>
      <c r="N137" s="62">
        <v>1985</v>
      </c>
      <c r="O137" s="51" t="s">
        <v>3785</v>
      </c>
      <c r="P137" s="60" t="s">
        <v>931</v>
      </c>
      <c r="Q137" s="54" t="s">
        <v>933</v>
      </c>
      <c r="R137" s="51" t="e">
        <f>VLOOKUP(O137,[1]TH!$F$2:$G$324,2,0)</f>
        <v>#N/A</v>
      </c>
      <c r="S137" s="63" t="s">
        <v>935</v>
      </c>
      <c r="T137" s="67"/>
      <c r="U137" s="65" t="s">
        <v>302</v>
      </c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65"/>
      <c r="AN137" s="65"/>
      <c r="AO137" s="65"/>
      <c r="AP137" s="65"/>
      <c r="AQ137" s="65"/>
      <c r="AR137" s="65"/>
      <c r="AS137" s="65"/>
      <c r="AT137" s="65"/>
      <c r="AU137" s="65"/>
      <c r="AV137" s="65"/>
      <c r="AW137" s="65"/>
      <c r="AX137" s="65"/>
      <c r="AY137" s="65"/>
      <c r="AZ137" s="65"/>
      <c r="BA137" s="65"/>
      <c r="BB137" s="65"/>
    </row>
    <row r="138" spans="1:54" s="80" customFormat="1" ht="24.95" customHeight="1">
      <c r="A138" s="58" t="s">
        <v>936</v>
      </c>
      <c r="B138" s="51">
        <v>47</v>
      </c>
      <c r="C138" s="59" t="s">
        <v>476</v>
      </c>
      <c r="D138" s="76" t="s">
        <v>937</v>
      </c>
      <c r="E138" s="76" t="s">
        <v>938</v>
      </c>
      <c r="F138" s="54" t="str">
        <f t="shared" si="3"/>
        <v>FIN0207418834</v>
      </c>
      <c r="G138" s="54" t="s">
        <v>939</v>
      </c>
      <c r="H138" s="54" t="str">
        <f t="shared" si="4"/>
        <v>FIN</v>
      </c>
      <c r="I138" s="54" t="str">
        <f t="shared" si="5"/>
        <v>0207418834</v>
      </c>
      <c r="J138" s="61" t="s">
        <v>940</v>
      </c>
      <c r="K138" s="61"/>
      <c r="L138" s="61" t="s">
        <v>941</v>
      </c>
      <c r="M138" s="61" t="s">
        <v>940</v>
      </c>
      <c r="N138" s="62">
        <v>1983</v>
      </c>
      <c r="O138" s="51" t="s">
        <v>3828</v>
      </c>
      <c r="P138" s="76" t="s">
        <v>937</v>
      </c>
      <c r="Q138" s="54" t="s">
        <v>939</v>
      </c>
      <c r="R138" s="51" t="e">
        <f>VLOOKUP(O138,[1]TH!$F$2:$G$324,2,0)</f>
        <v>#N/A</v>
      </c>
      <c r="S138" s="77" t="s">
        <v>942</v>
      </c>
      <c r="T138" s="78" t="s">
        <v>54</v>
      </c>
      <c r="U138" s="79" t="s">
        <v>483</v>
      </c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79"/>
      <c r="AT138" s="79"/>
      <c r="AU138" s="79"/>
      <c r="AV138" s="79"/>
      <c r="AW138" s="79"/>
      <c r="AX138" s="79"/>
      <c r="AY138" s="79"/>
      <c r="AZ138" s="79"/>
      <c r="BA138" s="79"/>
      <c r="BB138" s="79"/>
    </row>
    <row r="139" spans="1:54" ht="24.95" customHeight="1">
      <c r="A139" s="58" t="s">
        <v>943</v>
      </c>
      <c r="B139" s="51" t="e">
        <v>#N/A</v>
      </c>
      <c r="C139" s="59" t="s">
        <v>82</v>
      </c>
      <c r="D139" s="82" t="s">
        <v>944</v>
      </c>
      <c r="E139" s="82" t="s">
        <v>945</v>
      </c>
      <c r="F139" s="54" t="str">
        <f t="shared" si="3"/>
        <v>IT7908079136</v>
      </c>
      <c r="G139" s="54" t="s">
        <v>946</v>
      </c>
      <c r="H139" s="54" t="str">
        <f t="shared" si="4"/>
        <v>IT</v>
      </c>
      <c r="I139" s="54" t="str">
        <f t="shared" si="5"/>
        <v>7908079136</v>
      </c>
      <c r="J139" s="61" t="s">
        <v>947</v>
      </c>
      <c r="K139" s="61"/>
      <c r="L139" s="61" t="s">
        <v>948</v>
      </c>
      <c r="M139" s="61" t="s">
        <v>947</v>
      </c>
      <c r="N139" s="62">
        <v>1978</v>
      </c>
      <c r="O139" s="51" t="s">
        <v>3960</v>
      </c>
      <c r="P139" s="82" t="s">
        <v>944</v>
      </c>
      <c r="Q139" s="54" t="s">
        <v>946</v>
      </c>
      <c r="R139" s="51" t="e">
        <f>VLOOKUP(O139,[1]TH!$F$2:$G$324,2,0)</f>
        <v>#N/A</v>
      </c>
      <c r="S139" s="83" t="s">
        <v>949</v>
      </c>
      <c r="T139" s="84"/>
      <c r="U139" s="75" t="s">
        <v>89</v>
      </c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  <c r="AM139" s="65"/>
      <c r="AN139" s="65"/>
      <c r="AO139" s="65"/>
      <c r="AP139" s="65"/>
      <c r="AQ139" s="65"/>
      <c r="AR139" s="65"/>
      <c r="AS139" s="65"/>
      <c r="AT139" s="65"/>
      <c r="AU139" s="65"/>
      <c r="AV139" s="65"/>
      <c r="AW139" s="65"/>
      <c r="AX139" s="65"/>
      <c r="AY139" s="65"/>
      <c r="AZ139" s="65"/>
      <c r="BA139" s="65"/>
      <c r="BB139" s="65"/>
    </row>
    <row r="140" spans="1:54" ht="24.95" customHeight="1">
      <c r="A140" s="58" t="s">
        <v>950</v>
      </c>
      <c r="B140" s="51">
        <v>1</v>
      </c>
      <c r="C140" s="59" t="s">
        <v>66</v>
      </c>
      <c r="D140" s="82" t="s">
        <v>951</v>
      </c>
      <c r="E140" s="82" t="s">
        <v>952</v>
      </c>
      <c r="F140" s="54" t="str">
        <f t="shared" si="3"/>
        <v>SCD0205271403</v>
      </c>
      <c r="G140" s="54" t="s">
        <v>953</v>
      </c>
      <c r="H140" s="54" t="str">
        <f t="shared" si="4"/>
        <v>SCD</v>
      </c>
      <c r="I140" s="54" t="str">
        <f t="shared" si="5"/>
        <v>0205271403</v>
      </c>
      <c r="J140" s="61" t="s">
        <v>954</v>
      </c>
      <c r="K140" s="61"/>
      <c r="L140" s="61" t="s">
        <v>791</v>
      </c>
      <c r="M140" s="61" t="s">
        <v>954</v>
      </c>
      <c r="N140" s="62">
        <v>1982</v>
      </c>
      <c r="O140" s="51" t="s">
        <v>3849</v>
      </c>
      <c r="P140" s="82" t="s">
        <v>951</v>
      </c>
      <c r="Q140" s="54" t="s">
        <v>953</v>
      </c>
      <c r="R140" s="51" t="e">
        <f>VLOOKUP(O140,[1]TH!$F$2:$G$324,2,0)</f>
        <v>#N/A</v>
      </c>
      <c r="S140" s="83" t="s">
        <v>955</v>
      </c>
      <c r="T140" s="84" t="s">
        <v>54</v>
      </c>
      <c r="U140" s="65" t="s">
        <v>73</v>
      </c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AK140" s="65"/>
      <c r="AL140" s="65"/>
      <c r="AM140" s="65"/>
      <c r="AN140" s="65"/>
      <c r="AO140" s="65"/>
      <c r="AP140" s="65"/>
      <c r="AQ140" s="65"/>
      <c r="AR140" s="65"/>
      <c r="AS140" s="65"/>
      <c r="AT140" s="65"/>
      <c r="AU140" s="65"/>
      <c r="AV140" s="65"/>
      <c r="AW140" s="65"/>
      <c r="AX140" s="65"/>
      <c r="AY140" s="65"/>
      <c r="AZ140" s="65"/>
      <c r="BA140" s="65"/>
      <c r="BB140" s="65"/>
    </row>
    <row r="141" spans="1:54" ht="24.95" customHeight="1">
      <c r="A141" s="58" t="s">
        <v>956</v>
      </c>
      <c r="B141" s="51">
        <v>166</v>
      </c>
      <c r="C141" s="59" t="s">
        <v>82</v>
      </c>
      <c r="D141" s="82" t="s">
        <v>957</v>
      </c>
      <c r="E141" s="82" t="s">
        <v>958</v>
      </c>
      <c r="F141" s="54" t="str">
        <f t="shared" ref="F141:F204" si="6">C141&amp;""&amp;E141</f>
        <v>IT7908079138</v>
      </c>
      <c r="G141" s="54" t="s">
        <v>959</v>
      </c>
      <c r="H141" s="54" t="str">
        <f t="shared" ref="H141:H204" si="7">LEFT(F141,LEN(F141)-LEN(I141))</f>
        <v>IT</v>
      </c>
      <c r="I141" s="54" t="str">
        <f t="shared" ref="I141:I204" si="8">RIGHT(F141,10)</f>
        <v>7908079138</v>
      </c>
      <c r="J141" s="61" t="s">
        <v>960</v>
      </c>
      <c r="K141" s="61"/>
      <c r="L141" s="61" t="s">
        <v>531</v>
      </c>
      <c r="M141" s="61" t="s">
        <v>960</v>
      </c>
      <c r="N141" s="62">
        <v>1969</v>
      </c>
      <c r="O141" s="51" t="s">
        <v>3694</v>
      </c>
      <c r="P141" s="82" t="s">
        <v>957</v>
      </c>
      <c r="Q141" s="54" t="s">
        <v>959</v>
      </c>
      <c r="R141" s="51" t="e">
        <f>VLOOKUP(O141,[1]TH!$F$2:$G$324,2,0)</f>
        <v>#N/A</v>
      </c>
      <c r="S141" s="83" t="s">
        <v>961</v>
      </c>
      <c r="T141" s="85"/>
      <c r="U141" s="65" t="s">
        <v>89</v>
      </c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  <c r="AK141" s="65"/>
      <c r="AL141" s="65"/>
      <c r="AM141" s="65"/>
      <c r="AN141" s="65"/>
      <c r="AO141" s="65"/>
      <c r="AP141" s="65"/>
      <c r="AQ141" s="65"/>
      <c r="AR141" s="65"/>
      <c r="AS141" s="65"/>
      <c r="AT141" s="65"/>
      <c r="AU141" s="65"/>
      <c r="AV141" s="65"/>
      <c r="AW141" s="65"/>
      <c r="AX141" s="65"/>
      <c r="AY141" s="65"/>
      <c r="AZ141" s="65"/>
      <c r="BA141" s="65"/>
      <c r="BB141" s="65"/>
    </row>
    <row r="142" spans="1:54" ht="24.95" customHeight="1">
      <c r="A142" s="58" t="s">
        <v>962</v>
      </c>
      <c r="B142" s="51">
        <v>134</v>
      </c>
      <c r="C142" s="59" t="s">
        <v>210</v>
      </c>
      <c r="D142" s="86" t="s">
        <v>963</v>
      </c>
      <c r="E142" s="86" t="s">
        <v>964</v>
      </c>
      <c r="F142" s="54" t="str">
        <f t="shared" si="6"/>
        <v>PR7908079139</v>
      </c>
      <c r="G142" s="54" t="s">
        <v>965</v>
      </c>
      <c r="H142" s="54" t="str">
        <f t="shared" si="7"/>
        <v>PR</v>
      </c>
      <c r="I142" s="54" t="str">
        <f t="shared" si="8"/>
        <v>7908079139</v>
      </c>
      <c r="J142" s="61" t="s">
        <v>966</v>
      </c>
      <c r="K142" s="61"/>
      <c r="L142" s="61" t="s">
        <v>967</v>
      </c>
      <c r="M142" s="61" t="s">
        <v>966</v>
      </c>
      <c r="N142" s="62">
        <v>1980</v>
      </c>
      <c r="O142" s="51" t="s">
        <v>3770</v>
      </c>
      <c r="P142" s="86" t="s">
        <v>963</v>
      </c>
      <c r="Q142" s="54" t="s">
        <v>965</v>
      </c>
      <c r="R142" s="51" t="e">
        <f>VLOOKUP(O142,[1]TH!$F$2:$G$324,2,0)</f>
        <v>#N/A</v>
      </c>
      <c r="S142" s="83" t="s">
        <v>968</v>
      </c>
      <c r="T142" s="84" t="s">
        <v>54</v>
      </c>
      <c r="U142" s="65" t="s">
        <v>216</v>
      </c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  <c r="AM142" s="65"/>
      <c r="AN142" s="65"/>
      <c r="AO142" s="65"/>
      <c r="AP142" s="65"/>
      <c r="AQ142" s="65"/>
      <c r="AR142" s="65"/>
      <c r="AS142" s="65"/>
      <c r="AT142" s="65"/>
      <c r="AU142" s="65"/>
      <c r="AV142" s="65"/>
      <c r="AW142" s="65"/>
      <c r="AX142" s="65"/>
      <c r="AY142" s="65"/>
      <c r="AZ142" s="65"/>
      <c r="BA142" s="65"/>
      <c r="BB142" s="65"/>
    </row>
    <row r="143" spans="1:54" ht="24.95" customHeight="1">
      <c r="A143" s="58" t="s">
        <v>969</v>
      </c>
      <c r="B143" s="51">
        <v>289</v>
      </c>
      <c r="C143" s="59" t="s">
        <v>541</v>
      </c>
      <c r="D143" s="82" t="s">
        <v>970</v>
      </c>
      <c r="E143" s="82" t="s">
        <v>971</v>
      </c>
      <c r="F143" s="54" t="str">
        <f t="shared" si="6"/>
        <v>AUTO7908079140</v>
      </c>
      <c r="G143" s="54" t="s">
        <v>972</v>
      </c>
      <c r="H143" s="54" t="str">
        <f t="shared" si="7"/>
        <v>AUTO</v>
      </c>
      <c r="I143" s="54" t="str">
        <f t="shared" si="8"/>
        <v>7908079140</v>
      </c>
      <c r="J143" s="61" t="s">
        <v>973</v>
      </c>
      <c r="K143" s="61"/>
      <c r="L143" s="61" t="s">
        <v>724</v>
      </c>
      <c r="M143" s="61" t="s">
        <v>973</v>
      </c>
      <c r="N143" s="62">
        <v>1983</v>
      </c>
      <c r="O143" s="51" t="s">
        <v>3613</v>
      </c>
      <c r="P143" s="82" t="s">
        <v>970</v>
      </c>
      <c r="Q143" s="54" t="s">
        <v>972</v>
      </c>
      <c r="R143" s="51" t="e">
        <f>VLOOKUP(O143,[1]TH!$F$2:$G$324,2,0)</f>
        <v>#N/A</v>
      </c>
      <c r="S143" s="87" t="s">
        <v>974</v>
      </c>
      <c r="T143" s="88"/>
      <c r="U143" s="65" t="s">
        <v>548</v>
      </c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AK143" s="65"/>
      <c r="AL143" s="65"/>
      <c r="AM143" s="65"/>
      <c r="AN143" s="65"/>
      <c r="AO143" s="65"/>
      <c r="AP143" s="65"/>
      <c r="AQ143" s="65"/>
      <c r="AR143" s="65"/>
      <c r="AS143" s="65"/>
      <c r="AT143" s="65"/>
      <c r="AU143" s="65"/>
      <c r="AV143" s="65"/>
      <c r="AW143" s="65"/>
      <c r="AX143" s="65"/>
      <c r="AY143" s="65"/>
      <c r="AZ143" s="65"/>
      <c r="BA143" s="65"/>
      <c r="BB143" s="65"/>
    </row>
    <row r="144" spans="1:54" ht="24.95" customHeight="1">
      <c r="A144" s="58" t="s">
        <v>975</v>
      </c>
      <c r="B144" s="51">
        <v>217</v>
      </c>
      <c r="C144" s="59" t="s">
        <v>57</v>
      </c>
      <c r="D144" s="82" t="s">
        <v>976</v>
      </c>
      <c r="E144" s="82" t="s">
        <v>977</v>
      </c>
      <c r="F144" s="54" t="str">
        <f t="shared" si="6"/>
        <v>ME7908079141</v>
      </c>
      <c r="G144" s="54" t="s">
        <v>978</v>
      </c>
      <c r="H144" s="54" t="str">
        <f t="shared" si="7"/>
        <v>ME</v>
      </c>
      <c r="I144" s="54" t="str">
        <f t="shared" si="8"/>
        <v>7908079141</v>
      </c>
      <c r="J144" s="61" t="s">
        <v>979</v>
      </c>
      <c r="K144" s="61"/>
      <c r="L144" s="61" t="s">
        <v>980</v>
      </c>
      <c r="M144" s="61" t="s">
        <v>979</v>
      </c>
      <c r="N144" s="62">
        <v>1975</v>
      </c>
      <c r="O144" s="51" t="s">
        <v>3666</v>
      </c>
      <c r="P144" s="82" t="s">
        <v>976</v>
      </c>
      <c r="Q144" s="54" t="s">
        <v>978</v>
      </c>
      <c r="R144" s="51" t="e">
        <f>VLOOKUP(O144,[1]TH!$F$2:$G$324,2,0)</f>
        <v>#N/A</v>
      </c>
      <c r="S144" s="87" t="s">
        <v>981</v>
      </c>
      <c r="T144" s="88"/>
      <c r="U144" s="65" t="s">
        <v>64</v>
      </c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  <c r="AK144" s="65"/>
      <c r="AL144" s="65"/>
      <c r="AM144" s="65"/>
      <c r="AN144" s="65"/>
      <c r="AO144" s="65"/>
      <c r="AP144" s="65"/>
      <c r="AQ144" s="65"/>
      <c r="AR144" s="65"/>
      <c r="AS144" s="65"/>
      <c r="AT144" s="65"/>
      <c r="AU144" s="65"/>
      <c r="AV144" s="65"/>
      <c r="AW144" s="65"/>
      <c r="AX144" s="65"/>
      <c r="AY144" s="65"/>
      <c r="AZ144" s="65"/>
      <c r="BA144" s="65"/>
      <c r="BB144" s="65"/>
    </row>
    <row r="145" spans="1:54" ht="24.95" customHeight="1">
      <c r="A145" s="58" t="s">
        <v>982</v>
      </c>
      <c r="B145" s="51">
        <v>133</v>
      </c>
      <c r="C145" s="59" t="s">
        <v>118</v>
      </c>
      <c r="D145" s="82" t="s">
        <v>983</v>
      </c>
      <c r="E145" s="82" t="s">
        <v>984</v>
      </c>
      <c r="F145" s="54" t="str">
        <f t="shared" si="6"/>
        <v>BS0205247947</v>
      </c>
      <c r="G145" s="54" t="s">
        <v>985</v>
      </c>
      <c r="H145" s="54" t="str">
        <f t="shared" si="7"/>
        <v>BS</v>
      </c>
      <c r="I145" s="54" t="str">
        <f t="shared" si="8"/>
        <v>0205247947</v>
      </c>
      <c r="J145" s="61" t="s">
        <v>986</v>
      </c>
      <c r="K145" s="61"/>
      <c r="L145" s="61" t="s">
        <v>329</v>
      </c>
      <c r="M145" s="61" t="s">
        <v>986</v>
      </c>
      <c r="N145" s="62">
        <v>1978</v>
      </c>
      <c r="O145" s="51" t="s">
        <v>3743</v>
      </c>
      <c r="P145" s="82" t="s">
        <v>983</v>
      </c>
      <c r="Q145" s="54" t="s">
        <v>985</v>
      </c>
      <c r="R145" s="51" t="e">
        <f>VLOOKUP(O145,[1]TH!$F$2:$G$324,2,0)</f>
        <v>#N/A</v>
      </c>
      <c r="S145" s="87" t="s">
        <v>987</v>
      </c>
      <c r="T145" s="88" t="s">
        <v>54</v>
      </c>
      <c r="U145" s="65" t="s">
        <v>125</v>
      </c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65"/>
      <c r="AL145" s="65"/>
      <c r="AM145" s="65"/>
      <c r="AN145" s="65"/>
      <c r="AO145" s="65"/>
      <c r="AP145" s="65"/>
      <c r="AQ145" s="65"/>
      <c r="AR145" s="65"/>
      <c r="AS145" s="65"/>
      <c r="AT145" s="65"/>
      <c r="AU145" s="65"/>
      <c r="AV145" s="65"/>
      <c r="AW145" s="65"/>
      <c r="AX145" s="65"/>
      <c r="AY145" s="65"/>
      <c r="AZ145" s="65"/>
      <c r="BA145" s="65"/>
      <c r="BB145" s="65"/>
    </row>
    <row r="146" spans="1:54" ht="24.95" customHeight="1">
      <c r="A146" s="58" t="s">
        <v>988</v>
      </c>
      <c r="B146" s="51">
        <v>266</v>
      </c>
      <c r="C146" s="59" t="s">
        <v>156</v>
      </c>
      <c r="D146" s="89" t="s">
        <v>989</v>
      </c>
      <c r="E146" s="89" t="s">
        <v>990</v>
      </c>
      <c r="F146" s="54" t="str">
        <f t="shared" si="6"/>
        <v>EEE0204124288</v>
      </c>
      <c r="G146" s="54" t="s">
        <v>991</v>
      </c>
      <c r="H146" s="54" t="str">
        <f t="shared" si="7"/>
        <v>EEE</v>
      </c>
      <c r="I146" s="54" t="str">
        <f t="shared" si="8"/>
        <v>0204124288</v>
      </c>
      <c r="J146" s="61" t="s">
        <v>992</v>
      </c>
      <c r="K146" s="61"/>
      <c r="L146" s="61" t="s">
        <v>531</v>
      </c>
      <c r="M146" s="61" t="s">
        <v>992</v>
      </c>
      <c r="N146" s="62">
        <v>1968</v>
      </c>
      <c r="O146" s="51" t="s">
        <v>3631</v>
      </c>
      <c r="P146" s="89" t="s">
        <v>989</v>
      </c>
      <c r="Q146" s="54" t="s">
        <v>991</v>
      </c>
      <c r="R146" s="51" t="e">
        <f>VLOOKUP(O146,[1]TH!$F$2:$G$324,2,0)</f>
        <v>#N/A</v>
      </c>
      <c r="S146" s="87" t="s">
        <v>993</v>
      </c>
      <c r="T146" s="88"/>
      <c r="U146" s="65" t="s">
        <v>163</v>
      </c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  <c r="AK146" s="65"/>
      <c r="AL146" s="65"/>
      <c r="AM146" s="65"/>
      <c r="AN146" s="65"/>
      <c r="AO146" s="65"/>
      <c r="AP146" s="65"/>
      <c r="AQ146" s="65"/>
      <c r="AR146" s="65"/>
      <c r="AS146" s="65"/>
      <c r="AT146" s="65"/>
      <c r="AU146" s="65"/>
      <c r="AV146" s="65"/>
      <c r="AW146" s="65"/>
      <c r="AX146" s="65"/>
      <c r="AY146" s="65"/>
      <c r="AZ146" s="65"/>
      <c r="BA146" s="65"/>
      <c r="BB146" s="65"/>
    </row>
    <row r="147" spans="1:54" ht="24.95" customHeight="1">
      <c r="A147" s="58" t="s">
        <v>994</v>
      </c>
      <c r="B147" s="51" t="e">
        <v>#N/A</v>
      </c>
      <c r="C147" s="59" t="s">
        <v>345</v>
      </c>
      <c r="D147" s="90" t="s">
        <v>995</v>
      </c>
      <c r="E147" s="90" t="s">
        <v>996</v>
      </c>
      <c r="F147" s="54" t="str">
        <f t="shared" si="6"/>
        <v>SHE0204297078</v>
      </c>
      <c r="G147" s="54" t="s">
        <v>997</v>
      </c>
      <c r="H147" s="54" t="str">
        <f t="shared" si="7"/>
        <v>SHE</v>
      </c>
      <c r="I147" s="54" t="str">
        <f t="shared" si="8"/>
        <v>0204297078</v>
      </c>
      <c r="J147" s="61" t="s">
        <v>998</v>
      </c>
      <c r="K147" s="61"/>
      <c r="L147" s="61" t="s">
        <v>999</v>
      </c>
      <c r="M147" s="61" t="s">
        <v>998</v>
      </c>
      <c r="N147" s="62">
        <v>1981</v>
      </c>
      <c r="O147" s="51" t="s">
        <v>3961</v>
      </c>
      <c r="P147" s="90" t="s">
        <v>995</v>
      </c>
      <c r="Q147" s="54" t="s">
        <v>997</v>
      </c>
      <c r="R147" s="51" t="e">
        <f>VLOOKUP(O147,[1]TH!$F$2:$G$324,2,0)</f>
        <v>#N/A</v>
      </c>
      <c r="S147" s="87" t="s">
        <v>1000</v>
      </c>
      <c r="T147" s="91" t="s">
        <v>54</v>
      </c>
      <c r="U147" s="65" t="s">
        <v>353</v>
      </c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  <c r="AK147" s="65"/>
      <c r="AL147" s="65"/>
      <c r="AM147" s="65"/>
      <c r="AN147" s="65"/>
      <c r="AO147" s="65"/>
      <c r="AP147" s="65"/>
      <c r="AQ147" s="65"/>
      <c r="AR147" s="65"/>
      <c r="AS147" s="65"/>
      <c r="AT147" s="65"/>
      <c r="AU147" s="65"/>
      <c r="AV147" s="65"/>
      <c r="AW147" s="65"/>
      <c r="AX147" s="65"/>
      <c r="AY147" s="65"/>
      <c r="AZ147" s="65"/>
      <c r="BA147" s="65"/>
      <c r="BB147" s="65"/>
    </row>
    <row r="148" spans="1:54" ht="24.95" customHeight="1">
      <c r="A148" s="58" t="s">
        <v>1001</v>
      </c>
      <c r="B148" s="51">
        <v>16</v>
      </c>
      <c r="C148" s="59" t="s">
        <v>224</v>
      </c>
      <c r="D148" s="86" t="s">
        <v>1002</v>
      </c>
      <c r="E148" s="86" t="s">
        <v>1003</v>
      </c>
      <c r="F148" s="54" t="str">
        <f t="shared" si="6"/>
        <v>MA0202075306</v>
      </c>
      <c r="G148" s="54" t="s">
        <v>1004</v>
      </c>
      <c r="H148" s="54" t="str">
        <f t="shared" si="7"/>
        <v>MA</v>
      </c>
      <c r="I148" s="54" t="str">
        <f t="shared" si="8"/>
        <v>0202075306</v>
      </c>
      <c r="J148" s="61" t="s">
        <v>1005</v>
      </c>
      <c r="K148" s="61"/>
      <c r="L148" s="61" t="s">
        <v>546</v>
      </c>
      <c r="M148" s="61" t="s">
        <v>1005</v>
      </c>
      <c r="N148" s="62">
        <v>1982</v>
      </c>
      <c r="O148" s="51" t="s">
        <v>3877</v>
      </c>
      <c r="P148" s="86" t="s">
        <v>1002</v>
      </c>
      <c r="Q148" s="54" t="s">
        <v>1004</v>
      </c>
      <c r="R148" s="51" t="e">
        <f>VLOOKUP(O148,[1]TH!$F$2:$G$324,2,0)</f>
        <v>#N/A</v>
      </c>
      <c r="S148" s="87" t="s">
        <v>1006</v>
      </c>
      <c r="T148" s="84"/>
      <c r="U148" s="65" t="s">
        <v>230</v>
      </c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  <c r="AK148" s="65"/>
      <c r="AL148" s="65"/>
      <c r="AM148" s="65"/>
      <c r="AN148" s="65"/>
      <c r="AO148" s="65"/>
      <c r="AP148" s="65"/>
      <c r="AQ148" s="65"/>
      <c r="AR148" s="65"/>
      <c r="AS148" s="65"/>
      <c r="AT148" s="65"/>
      <c r="AU148" s="65"/>
      <c r="AV148" s="65"/>
      <c r="AW148" s="65"/>
      <c r="AX148" s="65"/>
      <c r="AY148" s="65"/>
      <c r="AZ148" s="65"/>
      <c r="BA148" s="65"/>
      <c r="BB148" s="65"/>
    </row>
    <row r="149" spans="1:54" ht="24.95" customHeight="1">
      <c r="A149" s="58" t="s">
        <v>1007</v>
      </c>
      <c r="B149" s="51">
        <v>45</v>
      </c>
      <c r="C149" s="59" t="s">
        <v>476</v>
      </c>
      <c r="D149" s="86" t="s">
        <v>1008</v>
      </c>
      <c r="E149" s="86" t="s">
        <v>1009</v>
      </c>
      <c r="F149" s="54" t="str">
        <f t="shared" si="6"/>
        <v>FIN0299035721</v>
      </c>
      <c r="G149" s="54" t="s">
        <v>1010</v>
      </c>
      <c r="H149" s="54" t="str">
        <f t="shared" si="7"/>
        <v>FIN</v>
      </c>
      <c r="I149" s="54" t="str">
        <f t="shared" si="8"/>
        <v>0299035721</v>
      </c>
      <c r="J149" s="61" t="s">
        <v>1011</v>
      </c>
      <c r="K149" s="61"/>
      <c r="L149" s="61" t="s">
        <v>567</v>
      </c>
      <c r="M149" s="61" t="s">
        <v>1011</v>
      </c>
      <c r="N149" s="62">
        <v>1970</v>
      </c>
      <c r="O149" s="51" t="s">
        <v>3827</v>
      </c>
      <c r="P149" s="86" t="s">
        <v>1008</v>
      </c>
      <c r="Q149" s="54" t="s">
        <v>1010</v>
      </c>
      <c r="R149" s="51" t="e">
        <f>VLOOKUP(O149,[1]TH!$F$2:$G$324,2,0)</f>
        <v>#N/A</v>
      </c>
      <c r="S149" s="87" t="s">
        <v>1012</v>
      </c>
      <c r="T149" s="84" t="s">
        <v>54</v>
      </c>
      <c r="U149" s="65" t="s">
        <v>483</v>
      </c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AK149" s="65"/>
      <c r="AL149" s="65"/>
      <c r="AM149" s="65"/>
      <c r="AN149" s="65"/>
      <c r="AO149" s="65"/>
      <c r="AP149" s="65"/>
      <c r="AQ149" s="65"/>
      <c r="AR149" s="65"/>
      <c r="AS149" s="65"/>
      <c r="AT149" s="65"/>
      <c r="AU149" s="65"/>
      <c r="AV149" s="65"/>
      <c r="AW149" s="65"/>
      <c r="AX149" s="65"/>
      <c r="AY149" s="65"/>
      <c r="AZ149" s="65"/>
      <c r="BA149" s="65"/>
      <c r="BB149" s="65"/>
    </row>
    <row r="150" spans="1:54" ht="24.95" customHeight="1">
      <c r="A150" s="58" t="s">
        <v>1013</v>
      </c>
      <c r="B150" s="51" t="e">
        <v>#N/A</v>
      </c>
      <c r="C150" s="73" t="s">
        <v>187</v>
      </c>
      <c r="D150" s="86" t="s">
        <v>1014</v>
      </c>
      <c r="E150" s="86" t="s">
        <v>1015</v>
      </c>
      <c r="F150" s="54" t="str">
        <f t="shared" si="6"/>
        <v>HR7908236372</v>
      </c>
      <c r="G150" s="54" t="s">
        <v>1016</v>
      </c>
      <c r="H150" s="54" t="str">
        <f t="shared" si="7"/>
        <v>HR</v>
      </c>
      <c r="I150" s="54" t="str">
        <f t="shared" si="8"/>
        <v>7908236372</v>
      </c>
      <c r="J150" s="61" t="s">
        <v>1017</v>
      </c>
      <c r="K150" s="61"/>
      <c r="L150" s="61" t="s">
        <v>1018</v>
      </c>
      <c r="M150" s="61" t="s">
        <v>1017</v>
      </c>
      <c r="N150" s="62">
        <v>1961</v>
      </c>
      <c r="O150" s="51" t="s">
        <v>3809</v>
      </c>
      <c r="P150" s="86" t="s">
        <v>1014</v>
      </c>
      <c r="Q150" s="54" t="s">
        <v>1016</v>
      </c>
      <c r="R150" s="51" t="e">
        <f>VLOOKUP(O150,[1]TH!$F$2:$G$324,2,0)</f>
        <v>#N/A</v>
      </c>
      <c r="S150" s="92" t="s">
        <v>1019</v>
      </c>
      <c r="T150" s="84"/>
      <c r="U150" s="65" t="s">
        <v>194</v>
      </c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65"/>
      <c r="AL150" s="65"/>
      <c r="AM150" s="65"/>
      <c r="AN150" s="65"/>
      <c r="AO150" s="65"/>
      <c r="AP150" s="65"/>
      <c r="AQ150" s="65"/>
      <c r="AR150" s="65"/>
      <c r="AS150" s="65"/>
      <c r="AT150" s="65"/>
      <c r="AU150" s="65"/>
      <c r="AV150" s="65"/>
      <c r="AW150" s="65"/>
      <c r="AX150" s="65"/>
      <c r="AY150" s="65"/>
      <c r="AZ150" s="65"/>
      <c r="BA150" s="65"/>
      <c r="BB150" s="65"/>
    </row>
    <row r="151" spans="1:54" ht="24.95" customHeight="1">
      <c r="A151" s="58" t="s">
        <v>1020</v>
      </c>
      <c r="B151" s="51">
        <v>140</v>
      </c>
      <c r="C151" s="59" t="s">
        <v>118</v>
      </c>
      <c r="D151" s="86" t="s">
        <v>1021</v>
      </c>
      <c r="E151" s="86" t="s">
        <v>1022</v>
      </c>
      <c r="F151" s="54" t="str">
        <f t="shared" si="6"/>
        <v>BS4699022328</v>
      </c>
      <c r="G151" s="54" t="s">
        <v>1023</v>
      </c>
      <c r="H151" s="54" t="str">
        <f t="shared" si="7"/>
        <v>BS</v>
      </c>
      <c r="I151" s="54" t="str">
        <f t="shared" si="8"/>
        <v>4699022328</v>
      </c>
      <c r="J151" s="61" t="s">
        <v>1024</v>
      </c>
      <c r="K151" s="61"/>
      <c r="L151" s="61" t="s">
        <v>1025</v>
      </c>
      <c r="M151" s="61" t="s">
        <v>1024</v>
      </c>
      <c r="N151" s="62">
        <v>1974</v>
      </c>
      <c r="O151" s="51" t="s">
        <v>3745</v>
      </c>
      <c r="P151" s="86" t="s">
        <v>1021</v>
      </c>
      <c r="Q151" s="54" t="s">
        <v>1023</v>
      </c>
      <c r="R151" s="51" t="e">
        <f>VLOOKUP(O151,[1]TH!$F$2:$G$324,2,0)</f>
        <v>#N/A</v>
      </c>
      <c r="S151" s="87" t="s">
        <v>1026</v>
      </c>
      <c r="T151" s="84" t="s">
        <v>54</v>
      </c>
      <c r="U151" s="65" t="s">
        <v>125</v>
      </c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65"/>
      <c r="AJ151" s="65"/>
      <c r="AK151" s="65"/>
      <c r="AL151" s="65"/>
      <c r="AM151" s="65"/>
      <c r="AN151" s="65"/>
      <c r="AO151" s="65"/>
      <c r="AP151" s="65"/>
      <c r="AQ151" s="65"/>
      <c r="AR151" s="65"/>
      <c r="AS151" s="65"/>
      <c r="AT151" s="65"/>
      <c r="AU151" s="65"/>
      <c r="AV151" s="65"/>
      <c r="AW151" s="65"/>
      <c r="AX151" s="65"/>
      <c r="AY151" s="65"/>
      <c r="AZ151" s="65"/>
      <c r="BA151" s="65"/>
      <c r="BB151" s="65"/>
    </row>
    <row r="152" spans="1:54" ht="24.95" customHeight="1">
      <c r="A152" s="58" t="s">
        <v>1027</v>
      </c>
      <c r="B152" s="51" t="e">
        <v>#N/A</v>
      </c>
      <c r="C152" s="59" t="s">
        <v>156</v>
      </c>
      <c r="D152" s="86" t="s">
        <v>1028</v>
      </c>
      <c r="E152" s="86" t="s">
        <v>1029</v>
      </c>
      <c r="F152" s="54" t="str">
        <f t="shared" si="6"/>
        <v>EEE0205361857</v>
      </c>
      <c r="G152" s="54" t="s">
        <v>1030</v>
      </c>
      <c r="H152" s="54" t="str">
        <f t="shared" si="7"/>
        <v>EEE</v>
      </c>
      <c r="I152" s="54" t="str">
        <f t="shared" si="8"/>
        <v>0205361857</v>
      </c>
      <c r="J152" s="61" t="s">
        <v>1031</v>
      </c>
      <c r="K152" s="61"/>
      <c r="L152" s="61" t="s">
        <v>1032</v>
      </c>
      <c r="M152" s="61" t="s">
        <v>1031</v>
      </c>
      <c r="N152" s="62">
        <v>1982</v>
      </c>
      <c r="O152" s="51" t="s">
        <v>3962</v>
      </c>
      <c r="P152" s="86" t="s">
        <v>1028</v>
      </c>
      <c r="Q152" s="54" t="s">
        <v>1030</v>
      </c>
      <c r="R152" s="51" t="e">
        <f>VLOOKUP(O152,[1]TH!$F$2:$G$324,2,0)</f>
        <v>#N/A</v>
      </c>
      <c r="S152" s="87" t="s">
        <v>1033</v>
      </c>
      <c r="T152" s="84" t="s">
        <v>54</v>
      </c>
      <c r="U152" s="65" t="s">
        <v>1034</v>
      </c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65"/>
      <c r="AJ152" s="65"/>
      <c r="AK152" s="65"/>
      <c r="AL152" s="65"/>
      <c r="AM152" s="65"/>
      <c r="AN152" s="65"/>
      <c r="AO152" s="65"/>
      <c r="AP152" s="65"/>
      <c r="AQ152" s="65"/>
      <c r="AR152" s="65"/>
      <c r="AS152" s="65"/>
      <c r="AT152" s="65"/>
      <c r="AU152" s="65"/>
      <c r="AV152" s="65"/>
      <c r="AW152" s="65"/>
      <c r="AX152" s="65"/>
      <c r="AY152" s="65"/>
      <c r="AZ152" s="65"/>
      <c r="BA152" s="65"/>
      <c r="BB152" s="65"/>
    </row>
    <row r="153" spans="1:54" ht="24.95" customHeight="1">
      <c r="A153" s="58" t="s">
        <v>1035</v>
      </c>
      <c r="B153" s="51">
        <v>181</v>
      </c>
      <c r="C153" s="59" t="s">
        <v>82</v>
      </c>
      <c r="D153" s="86" t="s">
        <v>1036</v>
      </c>
      <c r="E153" s="86" t="s">
        <v>1037</v>
      </c>
      <c r="F153" s="54" t="str">
        <f t="shared" si="6"/>
        <v>IT7908440424</v>
      </c>
      <c r="G153" s="54" t="s">
        <v>1038</v>
      </c>
      <c r="H153" s="54" t="str">
        <f t="shared" si="7"/>
        <v>IT</v>
      </c>
      <c r="I153" s="54" t="str">
        <f t="shared" si="8"/>
        <v>7908440424</v>
      </c>
      <c r="J153" s="61" t="s">
        <v>1039</v>
      </c>
      <c r="K153" s="61"/>
      <c r="L153" s="61" t="s">
        <v>1040</v>
      </c>
      <c r="M153" s="61" t="s">
        <v>1039</v>
      </c>
      <c r="N153" s="62">
        <v>1987</v>
      </c>
      <c r="O153" s="51" t="s">
        <v>3688</v>
      </c>
      <c r="P153" s="86" t="s">
        <v>1036</v>
      </c>
      <c r="Q153" s="54" t="s">
        <v>1038</v>
      </c>
      <c r="R153" s="51" t="e">
        <f>VLOOKUP(O153,[1]TH!$F$2:$G$324,2,0)</f>
        <v>#N/A</v>
      </c>
      <c r="S153" s="87" t="s">
        <v>1041</v>
      </c>
      <c r="T153" s="84"/>
      <c r="U153" s="65" t="s">
        <v>89</v>
      </c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65"/>
      <c r="AJ153" s="65"/>
      <c r="AK153" s="65"/>
      <c r="AL153" s="65"/>
      <c r="AM153" s="65"/>
      <c r="AN153" s="65"/>
      <c r="AO153" s="65"/>
      <c r="AP153" s="65"/>
      <c r="AQ153" s="65"/>
      <c r="AR153" s="65"/>
      <c r="AS153" s="65"/>
      <c r="AT153" s="65"/>
      <c r="AU153" s="65"/>
      <c r="AV153" s="65"/>
      <c r="AW153" s="65"/>
      <c r="AX153" s="65"/>
      <c r="AY153" s="65"/>
      <c r="AZ153" s="65"/>
      <c r="BA153" s="65"/>
      <c r="BB153" s="65"/>
    </row>
    <row r="154" spans="1:54" ht="24.95" customHeight="1">
      <c r="A154" s="58" t="s">
        <v>1042</v>
      </c>
      <c r="B154" s="51">
        <v>191</v>
      </c>
      <c r="C154" s="59" t="s">
        <v>224</v>
      </c>
      <c r="D154" s="86" t="s">
        <v>1043</v>
      </c>
      <c r="E154" s="86" t="s">
        <v>1044</v>
      </c>
      <c r="F154" s="54" t="str">
        <f t="shared" si="6"/>
        <v>MA7908440425</v>
      </c>
      <c r="G154" s="54" t="s">
        <v>1045</v>
      </c>
      <c r="H154" s="54" t="str">
        <f t="shared" si="7"/>
        <v>MA</v>
      </c>
      <c r="I154" s="54" t="str">
        <f t="shared" si="8"/>
        <v>7908440425</v>
      </c>
      <c r="J154" s="61" t="s">
        <v>1046</v>
      </c>
      <c r="K154" s="61"/>
      <c r="L154" s="61" t="s">
        <v>308</v>
      </c>
      <c r="M154" s="61" t="s">
        <v>1046</v>
      </c>
      <c r="N154" s="62">
        <v>1986</v>
      </c>
      <c r="O154" s="51" t="s">
        <v>3874</v>
      </c>
      <c r="P154" s="86" t="s">
        <v>1043</v>
      </c>
      <c r="Q154" s="54" t="s">
        <v>1045</v>
      </c>
      <c r="R154" s="51" t="e">
        <f>VLOOKUP(O154,[1]TH!$F$2:$G$324,2,0)</f>
        <v>#N/A</v>
      </c>
      <c r="S154" s="93" t="s">
        <v>1047</v>
      </c>
      <c r="T154" s="84"/>
      <c r="U154" s="65" t="s">
        <v>230</v>
      </c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65"/>
      <c r="AL154" s="65"/>
      <c r="AM154" s="65"/>
      <c r="AN154" s="65"/>
      <c r="AO154" s="65"/>
      <c r="AP154" s="65"/>
      <c r="AQ154" s="65"/>
      <c r="AR154" s="65"/>
      <c r="AS154" s="65"/>
      <c r="AT154" s="65"/>
      <c r="AU154" s="65"/>
      <c r="AV154" s="65"/>
      <c r="AW154" s="65"/>
      <c r="AX154" s="65"/>
      <c r="AY154" s="65"/>
      <c r="AZ154" s="65"/>
      <c r="BA154" s="65"/>
      <c r="BB154" s="65"/>
    </row>
    <row r="155" spans="1:54" s="80" customFormat="1" ht="24.95" customHeight="1">
      <c r="A155" s="58" t="s">
        <v>1048</v>
      </c>
      <c r="B155" s="51">
        <v>180</v>
      </c>
      <c r="C155" s="73" t="s">
        <v>187</v>
      </c>
      <c r="D155" s="94" t="s">
        <v>1049</v>
      </c>
      <c r="E155" s="94" t="s">
        <v>1050</v>
      </c>
      <c r="F155" s="54" t="str">
        <f t="shared" si="6"/>
        <v>HR7908440426</v>
      </c>
      <c r="G155" s="54" t="s">
        <v>1051</v>
      </c>
      <c r="H155" s="54" t="str">
        <f t="shared" si="7"/>
        <v>HR</v>
      </c>
      <c r="I155" s="54" t="str">
        <f t="shared" si="8"/>
        <v>7908440426</v>
      </c>
      <c r="J155" s="61" t="s">
        <v>1052</v>
      </c>
      <c r="K155" s="61"/>
      <c r="L155" s="61" t="s">
        <v>910</v>
      </c>
      <c r="M155" s="61" t="s">
        <v>1052</v>
      </c>
      <c r="N155" s="62">
        <v>1987</v>
      </c>
      <c r="O155" s="51" t="s">
        <v>3797</v>
      </c>
      <c r="P155" s="94" t="s">
        <v>1049</v>
      </c>
      <c r="Q155" s="54" t="s">
        <v>1051</v>
      </c>
      <c r="R155" s="51" t="e">
        <f>VLOOKUP(O155,[1]TH!$F$2:$G$324,2,0)</f>
        <v>#N/A</v>
      </c>
      <c r="S155" s="95" t="s">
        <v>1053</v>
      </c>
      <c r="T155" s="96" t="s">
        <v>54</v>
      </c>
      <c r="U155" s="79" t="s">
        <v>194</v>
      </c>
      <c r="V155" s="79"/>
      <c r="W155" s="79"/>
      <c r="X155" s="79"/>
      <c r="Y155" s="79"/>
      <c r="Z155" s="79"/>
      <c r="AA155" s="79"/>
      <c r="AB155" s="79"/>
      <c r="AC155" s="79"/>
      <c r="AD155" s="79"/>
      <c r="AE155" s="79"/>
      <c r="AF155" s="79"/>
      <c r="AG155" s="79"/>
      <c r="AH155" s="79"/>
      <c r="AI155" s="79"/>
      <c r="AJ155" s="79"/>
      <c r="AK155" s="79"/>
      <c r="AL155" s="79"/>
      <c r="AM155" s="79"/>
      <c r="AN155" s="79"/>
      <c r="AO155" s="79"/>
      <c r="AP155" s="79"/>
      <c r="AQ155" s="79"/>
      <c r="AR155" s="79"/>
      <c r="AS155" s="79"/>
      <c r="AT155" s="79"/>
      <c r="AU155" s="79"/>
      <c r="AV155" s="79"/>
      <c r="AW155" s="79"/>
      <c r="AX155" s="79"/>
      <c r="AY155" s="79"/>
      <c r="AZ155" s="79"/>
      <c r="BA155" s="79"/>
      <c r="BB155" s="79"/>
    </row>
    <row r="156" spans="1:54" ht="24.95" customHeight="1">
      <c r="A156" s="58" t="s">
        <v>1054</v>
      </c>
      <c r="B156" s="51">
        <v>67</v>
      </c>
      <c r="C156" s="59" t="s">
        <v>66</v>
      </c>
      <c r="D156" s="86" t="s">
        <v>1055</v>
      </c>
      <c r="E156" s="86" t="s">
        <v>1056</v>
      </c>
      <c r="F156" s="54" t="str">
        <f t="shared" si="6"/>
        <v>SCD6697192818</v>
      </c>
      <c r="G156" s="54" t="s">
        <v>1057</v>
      </c>
      <c r="H156" s="54" t="str">
        <f t="shared" si="7"/>
        <v>SCD</v>
      </c>
      <c r="I156" s="54" t="str">
        <f t="shared" si="8"/>
        <v>6697192818</v>
      </c>
      <c r="J156" s="61" t="s">
        <v>1058</v>
      </c>
      <c r="K156" s="61"/>
      <c r="L156" s="61" t="s">
        <v>980</v>
      </c>
      <c r="M156" s="61" t="s">
        <v>1058</v>
      </c>
      <c r="N156" s="62">
        <v>1973</v>
      </c>
      <c r="O156" s="51" t="s">
        <v>3861</v>
      </c>
      <c r="P156" s="86" t="s">
        <v>1055</v>
      </c>
      <c r="Q156" s="54" t="s">
        <v>1057</v>
      </c>
      <c r="R156" s="51" t="e">
        <f>VLOOKUP(O156,[1]TH!$F$2:$G$324,2,0)</f>
        <v>#N/A</v>
      </c>
      <c r="S156" s="87" t="s">
        <v>1059</v>
      </c>
      <c r="T156" s="84"/>
      <c r="U156" s="65" t="s">
        <v>73</v>
      </c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65"/>
      <c r="AM156" s="65"/>
      <c r="AN156" s="65"/>
      <c r="AO156" s="65"/>
      <c r="AP156" s="65"/>
      <c r="AQ156" s="65"/>
      <c r="AR156" s="65"/>
      <c r="AS156" s="65"/>
      <c r="AT156" s="65"/>
      <c r="AU156" s="65"/>
      <c r="AV156" s="65"/>
      <c r="AW156" s="65"/>
      <c r="AX156" s="65"/>
      <c r="AY156" s="65"/>
      <c r="AZ156" s="65"/>
      <c r="BA156" s="65"/>
      <c r="BB156" s="65"/>
    </row>
    <row r="157" spans="1:54" ht="24.95" customHeight="1">
      <c r="A157" s="58" t="s">
        <v>1060</v>
      </c>
      <c r="B157" s="51">
        <v>275</v>
      </c>
      <c r="C157" s="59" t="s">
        <v>148</v>
      </c>
      <c r="D157" s="66" t="s">
        <v>1061</v>
      </c>
      <c r="E157" s="66" t="s">
        <v>1062</v>
      </c>
      <c r="F157" s="54" t="str">
        <f t="shared" si="6"/>
        <v xml:space="preserve"> HV0203283840</v>
      </c>
      <c r="G157" s="54" t="s">
        <v>1063</v>
      </c>
      <c r="H157" s="54" t="str">
        <f t="shared" si="7"/>
        <v xml:space="preserve"> HV</v>
      </c>
      <c r="I157" s="54" t="str">
        <f t="shared" si="8"/>
        <v>0203283840</v>
      </c>
      <c r="J157" s="61" t="s">
        <v>1064</v>
      </c>
      <c r="K157" s="61"/>
      <c r="L157" s="61" t="s">
        <v>1065</v>
      </c>
      <c r="M157" s="61" t="s">
        <v>1064</v>
      </c>
      <c r="N157" s="62">
        <v>1972</v>
      </c>
      <c r="O157" s="51" t="s">
        <v>3707</v>
      </c>
      <c r="P157" s="66" t="s">
        <v>1061</v>
      </c>
      <c r="Q157" s="54" t="s">
        <v>1063</v>
      </c>
      <c r="R157" s="51" t="e">
        <f>VLOOKUP(O157,[1]TH!$F$2:$G$324,2,0)</f>
        <v>#N/A</v>
      </c>
      <c r="S157" s="63" t="s">
        <v>1066</v>
      </c>
      <c r="T157" s="67"/>
      <c r="U157" s="65" t="s">
        <v>154</v>
      </c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65"/>
      <c r="AM157" s="65"/>
      <c r="AN157" s="65"/>
      <c r="AO157" s="65"/>
      <c r="AP157" s="65"/>
      <c r="AQ157" s="65"/>
      <c r="AR157" s="65"/>
      <c r="AS157" s="65"/>
      <c r="AT157" s="65"/>
      <c r="AU157" s="65"/>
      <c r="AV157" s="65"/>
      <c r="AW157" s="65"/>
      <c r="AX157" s="65"/>
      <c r="AY157" s="65"/>
      <c r="AZ157" s="65"/>
      <c r="BA157" s="65"/>
      <c r="BB157" s="65"/>
    </row>
    <row r="158" spans="1:54" ht="24.95" customHeight="1">
      <c r="A158" s="58" t="s">
        <v>1067</v>
      </c>
      <c r="B158" s="51">
        <v>225</v>
      </c>
      <c r="C158" s="59" t="s">
        <v>295</v>
      </c>
      <c r="D158" s="66" t="s">
        <v>1068</v>
      </c>
      <c r="E158" s="66" t="s">
        <v>1069</v>
      </c>
      <c r="F158" s="54" t="str">
        <f t="shared" si="6"/>
        <v>LIB7908507840</v>
      </c>
      <c r="G158" s="54" t="s">
        <v>1070</v>
      </c>
      <c r="H158" s="54" t="str">
        <f t="shared" si="7"/>
        <v>LIB</v>
      </c>
      <c r="I158" s="54" t="str">
        <f t="shared" si="8"/>
        <v>7908507840</v>
      </c>
      <c r="J158" s="61" t="s">
        <v>1071</v>
      </c>
      <c r="K158" s="61"/>
      <c r="L158" s="61" t="s">
        <v>791</v>
      </c>
      <c r="M158" s="61" t="s">
        <v>1071</v>
      </c>
      <c r="N158" s="62">
        <v>1979</v>
      </c>
      <c r="O158" s="51" t="s">
        <v>3896</v>
      </c>
      <c r="P158" s="66" t="s">
        <v>1068</v>
      </c>
      <c r="Q158" s="54" t="s">
        <v>1070</v>
      </c>
      <c r="R158" s="51" t="e">
        <f>VLOOKUP(O158,[1]TH!$F$2:$G$324,2,0)</f>
        <v>#N/A</v>
      </c>
      <c r="S158" s="63" t="s">
        <v>1072</v>
      </c>
      <c r="T158" s="67" t="s">
        <v>54</v>
      </c>
      <c r="U158" s="65" t="s">
        <v>302</v>
      </c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  <c r="AK158" s="65"/>
      <c r="AL158" s="65"/>
      <c r="AM158" s="65"/>
      <c r="AN158" s="65"/>
      <c r="AO158" s="65"/>
      <c r="AP158" s="65"/>
      <c r="AQ158" s="65"/>
      <c r="AR158" s="65"/>
      <c r="AS158" s="65"/>
      <c r="AT158" s="65"/>
      <c r="AU158" s="65"/>
      <c r="AV158" s="65"/>
      <c r="AW158" s="65"/>
      <c r="AX158" s="65"/>
      <c r="AY158" s="65"/>
      <c r="AZ158" s="65"/>
      <c r="BA158" s="65"/>
      <c r="BB158" s="65"/>
    </row>
    <row r="159" spans="1:54" ht="24.95" customHeight="1">
      <c r="A159" s="58" t="s">
        <v>1073</v>
      </c>
      <c r="B159" s="51">
        <v>190</v>
      </c>
      <c r="C159" s="59" t="s">
        <v>82</v>
      </c>
      <c r="D159" s="90" t="s">
        <v>1074</v>
      </c>
      <c r="E159" s="90" t="s">
        <v>1075</v>
      </c>
      <c r="F159" s="54" t="str">
        <f t="shared" si="6"/>
        <v>IT0204163837</v>
      </c>
      <c r="G159" s="54" t="s">
        <v>1076</v>
      </c>
      <c r="H159" s="54" t="str">
        <f t="shared" si="7"/>
        <v>IT</v>
      </c>
      <c r="I159" s="54" t="str">
        <f t="shared" si="8"/>
        <v>0204163837</v>
      </c>
      <c r="J159" s="61" t="s">
        <v>1077</v>
      </c>
      <c r="K159" s="61"/>
      <c r="L159" s="61" t="s">
        <v>1078</v>
      </c>
      <c r="M159" s="61" t="s">
        <v>1077</v>
      </c>
      <c r="N159" s="62">
        <v>1982</v>
      </c>
      <c r="O159" s="51" t="s">
        <v>3691</v>
      </c>
      <c r="P159" s="90" t="s">
        <v>1074</v>
      </c>
      <c r="Q159" s="54" t="s">
        <v>1076</v>
      </c>
      <c r="R159" s="51" t="e">
        <f>VLOOKUP(O159,[1]TH!$F$2:$G$324,2,0)</f>
        <v>#N/A</v>
      </c>
      <c r="S159" s="87" t="s">
        <v>1079</v>
      </c>
      <c r="T159" s="91"/>
      <c r="U159" s="65" t="s">
        <v>89</v>
      </c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</row>
    <row r="160" spans="1:54" ht="24.95" customHeight="1">
      <c r="A160" s="58" t="s">
        <v>1080</v>
      </c>
      <c r="B160" s="51">
        <v>142</v>
      </c>
      <c r="C160" s="59" t="s">
        <v>118</v>
      </c>
      <c r="D160" s="90" t="s">
        <v>1081</v>
      </c>
      <c r="E160" s="90" t="s">
        <v>1082</v>
      </c>
      <c r="F160" s="54" t="str">
        <f t="shared" si="6"/>
        <v>BS0206038645</v>
      </c>
      <c r="G160" s="54" t="s">
        <v>1083</v>
      </c>
      <c r="H160" s="54" t="str">
        <f t="shared" si="7"/>
        <v>BS</v>
      </c>
      <c r="I160" s="54" t="str">
        <f t="shared" si="8"/>
        <v>0206038645</v>
      </c>
      <c r="J160" s="61" t="s">
        <v>1084</v>
      </c>
      <c r="K160" s="61"/>
      <c r="L160" s="61" t="s">
        <v>903</v>
      </c>
      <c r="M160" s="61" t="s">
        <v>1084</v>
      </c>
      <c r="N160" s="62">
        <v>1981</v>
      </c>
      <c r="O160" s="51" t="s">
        <v>3758</v>
      </c>
      <c r="P160" s="90" t="s">
        <v>1081</v>
      </c>
      <c r="Q160" s="54" t="s">
        <v>1083</v>
      </c>
      <c r="R160" s="51" t="e">
        <f>VLOOKUP(O160,[1]TH!$F$2:$G$324,2,0)</f>
        <v>#N/A</v>
      </c>
      <c r="S160" s="87" t="s">
        <v>1085</v>
      </c>
      <c r="T160" s="91"/>
      <c r="U160" s="65" t="s">
        <v>125</v>
      </c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65"/>
      <c r="AL160" s="65"/>
      <c r="AM160" s="65"/>
      <c r="AN160" s="65"/>
      <c r="AO160" s="65"/>
      <c r="AP160" s="65"/>
      <c r="AQ160" s="65"/>
      <c r="AR160" s="65"/>
      <c r="AS160" s="65"/>
      <c r="AT160" s="65"/>
      <c r="AU160" s="65"/>
      <c r="AV160" s="65"/>
      <c r="AW160" s="65"/>
      <c r="AX160" s="65"/>
      <c r="AY160" s="65"/>
      <c r="AZ160" s="65"/>
      <c r="BA160" s="65"/>
      <c r="BB160" s="65"/>
    </row>
    <row r="161" spans="1:54" ht="24.95" customHeight="1">
      <c r="A161" s="58" t="s">
        <v>1086</v>
      </c>
      <c r="B161" s="51" t="e">
        <v>#N/A</v>
      </c>
      <c r="C161" s="59" t="s">
        <v>118</v>
      </c>
      <c r="D161" s="97" t="s">
        <v>1087</v>
      </c>
      <c r="E161" s="97" t="s">
        <v>1088</v>
      </c>
      <c r="F161" s="54" t="str">
        <f t="shared" si="6"/>
        <v>BS4902001553</v>
      </c>
      <c r="G161" s="54" t="s">
        <v>1089</v>
      </c>
      <c r="H161" s="54" t="str">
        <f t="shared" si="7"/>
        <v>BS</v>
      </c>
      <c r="I161" s="54" t="str">
        <f t="shared" si="8"/>
        <v>4902001553</v>
      </c>
      <c r="J161" s="61" t="s">
        <v>1090</v>
      </c>
      <c r="K161" s="61"/>
      <c r="L161" s="61" t="s">
        <v>1091</v>
      </c>
      <c r="M161" s="61" t="s">
        <v>1090</v>
      </c>
      <c r="N161" s="62">
        <v>1905</v>
      </c>
      <c r="O161" s="51" t="s">
        <v>3963</v>
      </c>
      <c r="P161" s="97" t="s">
        <v>1087</v>
      </c>
      <c r="Q161" s="54" t="s">
        <v>1089</v>
      </c>
      <c r="R161" s="51" t="e">
        <f>VLOOKUP(O161,[1]TH!$F$2:$G$324,2,0)</f>
        <v>#N/A</v>
      </c>
      <c r="S161" s="87" t="s">
        <v>1092</v>
      </c>
      <c r="T161" s="91"/>
      <c r="U161" s="65" t="s">
        <v>125</v>
      </c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  <c r="AR161" s="65"/>
      <c r="AS161" s="65"/>
      <c r="AT161" s="65"/>
      <c r="AU161" s="65"/>
      <c r="AV161" s="65"/>
      <c r="AW161" s="65"/>
      <c r="AX161" s="65"/>
      <c r="AY161" s="65"/>
      <c r="AZ161" s="65"/>
      <c r="BA161" s="65"/>
      <c r="BB161" s="65"/>
    </row>
    <row r="162" spans="1:54" ht="24.95" customHeight="1">
      <c r="A162" s="58" t="s">
        <v>1093</v>
      </c>
      <c r="B162" s="51">
        <v>215</v>
      </c>
      <c r="C162" s="59" t="s">
        <v>57</v>
      </c>
      <c r="D162" s="97" t="s">
        <v>1094</v>
      </c>
      <c r="E162" s="97" t="s">
        <v>1095</v>
      </c>
      <c r="F162" s="54" t="str">
        <f t="shared" si="6"/>
        <v>ME0203005089</v>
      </c>
      <c r="G162" s="54" t="s">
        <v>1096</v>
      </c>
      <c r="H162" s="54" t="str">
        <f t="shared" si="7"/>
        <v>ME</v>
      </c>
      <c r="I162" s="54" t="str">
        <f t="shared" si="8"/>
        <v>0203005089</v>
      </c>
      <c r="J162" s="61" t="s">
        <v>1097</v>
      </c>
      <c r="K162" s="61"/>
      <c r="L162" s="61" t="s">
        <v>980</v>
      </c>
      <c r="M162" s="61" t="s">
        <v>1097</v>
      </c>
      <c r="N162" s="62">
        <v>1976</v>
      </c>
      <c r="O162" s="51" t="s">
        <v>3659</v>
      </c>
      <c r="P162" s="97" t="s">
        <v>1094</v>
      </c>
      <c r="Q162" s="54" t="s">
        <v>1096</v>
      </c>
      <c r="R162" s="51" t="e">
        <f>VLOOKUP(O162,[1]TH!$F$2:$G$324,2,0)</f>
        <v>#N/A</v>
      </c>
      <c r="S162" s="98" t="s">
        <v>1098</v>
      </c>
      <c r="T162" s="91" t="s">
        <v>54</v>
      </c>
      <c r="U162" s="65" t="s">
        <v>64</v>
      </c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1:54" s="69" customFormat="1" ht="24.95" customHeight="1">
      <c r="A163" s="58" t="s">
        <v>1099</v>
      </c>
      <c r="B163" s="51">
        <v>141</v>
      </c>
      <c r="C163" s="59" t="s">
        <v>118</v>
      </c>
      <c r="D163" s="66" t="s">
        <v>1100</v>
      </c>
      <c r="E163" s="66" t="s">
        <v>1101</v>
      </c>
      <c r="F163" s="54" t="str">
        <f t="shared" si="6"/>
        <v>BS0207418841</v>
      </c>
      <c r="G163" s="54" t="s">
        <v>1102</v>
      </c>
      <c r="H163" s="54" t="str">
        <f t="shared" si="7"/>
        <v>BS</v>
      </c>
      <c r="I163" s="54" t="str">
        <f t="shared" si="8"/>
        <v>0207418841</v>
      </c>
      <c r="J163" s="61" t="s">
        <v>1103</v>
      </c>
      <c r="K163" s="61"/>
      <c r="L163" s="61" t="s">
        <v>837</v>
      </c>
      <c r="M163" s="61" t="s">
        <v>1103</v>
      </c>
      <c r="N163" s="62">
        <v>1979</v>
      </c>
      <c r="O163" s="51" t="s">
        <v>3750</v>
      </c>
      <c r="P163" s="66" t="s">
        <v>1100</v>
      </c>
      <c r="Q163" s="54" t="s">
        <v>1102</v>
      </c>
      <c r="R163" s="51" t="e">
        <f>VLOOKUP(O163,[1]TH!$F$2:$G$324,2,0)</f>
        <v>#N/A</v>
      </c>
      <c r="S163" s="63" t="s">
        <v>1104</v>
      </c>
      <c r="T163" s="91" t="s">
        <v>54</v>
      </c>
      <c r="U163" s="68" t="s">
        <v>125</v>
      </c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68"/>
      <c r="AY163" s="68"/>
      <c r="AZ163" s="68"/>
      <c r="BA163" s="68"/>
      <c r="BB163" s="68"/>
    </row>
    <row r="164" spans="1:54" ht="24.95" customHeight="1">
      <c r="A164" s="58" t="s">
        <v>1105</v>
      </c>
      <c r="B164" s="51">
        <v>170</v>
      </c>
      <c r="C164" s="59" t="s">
        <v>82</v>
      </c>
      <c r="D164" s="87" t="s">
        <v>1106</v>
      </c>
      <c r="E164" s="87" t="s">
        <v>1107</v>
      </c>
      <c r="F164" s="54" t="str">
        <f t="shared" si="6"/>
        <v>IT0206052994</v>
      </c>
      <c r="G164" s="54" t="s">
        <v>1108</v>
      </c>
      <c r="H164" s="54" t="str">
        <f t="shared" si="7"/>
        <v>IT</v>
      </c>
      <c r="I164" s="54" t="str">
        <f t="shared" si="8"/>
        <v>0206052994</v>
      </c>
      <c r="J164" s="61" t="s">
        <v>1109</v>
      </c>
      <c r="K164" s="61"/>
      <c r="L164" s="61" t="s">
        <v>1110</v>
      </c>
      <c r="M164" s="61" t="s">
        <v>1109</v>
      </c>
      <c r="N164" s="62">
        <v>1977</v>
      </c>
      <c r="O164" s="51" t="s">
        <v>3695</v>
      </c>
      <c r="P164" s="87" t="s">
        <v>1106</v>
      </c>
      <c r="Q164" s="54" t="s">
        <v>1108</v>
      </c>
      <c r="R164" s="51" t="e">
        <f>VLOOKUP(O164,[1]TH!$F$2:$G$324,2,0)</f>
        <v>#N/A</v>
      </c>
      <c r="S164" s="93">
        <v>28313</v>
      </c>
      <c r="T164" s="91" t="s">
        <v>54</v>
      </c>
      <c r="U164" s="65" t="s">
        <v>89</v>
      </c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1:54" ht="24.95" customHeight="1">
      <c r="A165" s="58" t="s">
        <v>1111</v>
      </c>
      <c r="B165" s="51">
        <v>137</v>
      </c>
      <c r="C165" s="59" t="s">
        <v>210</v>
      </c>
      <c r="D165" s="66" t="s">
        <v>1112</v>
      </c>
      <c r="E165" s="66" t="s">
        <v>1113</v>
      </c>
      <c r="F165" s="54" t="str">
        <f t="shared" si="6"/>
        <v>PR7909078908</v>
      </c>
      <c r="G165" s="54" t="s">
        <v>1114</v>
      </c>
      <c r="H165" s="54" t="str">
        <f t="shared" si="7"/>
        <v>PR</v>
      </c>
      <c r="I165" s="54" t="str">
        <f t="shared" si="8"/>
        <v>7909078908</v>
      </c>
      <c r="J165" s="61" t="s">
        <v>1115</v>
      </c>
      <c r="K165" s="61"/>
      <c r="L165" s="61" t="s">
        <v>1116</v>
      </c>
      <c r="M165" s="61" t="s">
        <v>1115</v>
      </c>
      <c r="N165" s="62">
        <v>1982</v>
      </c>
      <c r="O165" s="51" t="s">
        <v>3772</v>
      </c>
      <c r="P165" s="66" t="s">
        <v>1112</v>
      </c>
      <c r="Q165" s="54" t="s">
        <v>1114</v>
      </c>
      <c r="R165" s="51" t="e">
        <f>VLOOKUP(O165,[1]TH!$F$2:$G$324,2,0)</f>
        <v>#N/A</v>
      </c>
      <c r="S165" s="63" t="s">
        <v>1117</v>
      </c>
      <c r="T165" s="67" t="s">
        <v>54</v>
      </c>
      <c r="U165" s="65" t="s">
        <v>216</v>
      </c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1:54" ht="24.95" customHeight="1">
      <c r="A166" s="58" t="s">
        <v>1118</v>
      </c>
      <c r="B166" s="51">
        <v>283</v>
      </c>
      <c r="C166" s="59" t="s">
        <v>541</v>
      </c>
      <c r="D166" s="90" t="s">
        <v>1119</v>
      </c>
      <c r="E166" s="90" t="s">
        <v>1120</v>
      </c>
      <c r="F166" s="54" t="str">
        <f t="shared" si="6"/>
        <v>AUTO7909078910</v>
      </c>
      <c r="G166" s="54" t="s">
        <v>1121</v>
      </c>
      <c r="H166" s="54" t="str">
        <f t="shared" si="7"/>
        <v>AUTO</v>
      </c>
      <c r="I166" s="54" t="str">
        <f t="shared" si="8"/>
        <v>7909078910</v>
      </c>
      <c r="J166" s="61" t="s">
        <v>1122</v>
      </c>
      <c r="K166" s="61"/>
      <c r="L166" s="61" t="s">
        <v>1123</v>
      </c>
      <c r="M166" s="61" t="s">
        <v>1122</v>
      </c>
      <c r="N166" s="62">
        <v>1980</v>
      </c>
      <c r="O166" s="51" t="s">
        <v>3604</v>
      </c>
      <c r="P166" s="90" t="s">
        <v>1119</v>
      </c>
      <c r="Q166" s="54" t="s">
        <v>1121</v>
      </c>
      <c r="R166" s="51" t="e">
        <f>VLOOKUP(O166,[1]TH!$F$2:$G$324,2,0)</f>
        <v>#N/A</v>
      </c>
      <c r="S166" s="87" t="s">
        <v>1124</v>
      </c>
      <c r="T166" s="91"/>
      <c r="U166" s="65" t="s">
        <v>548</v>
      </c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1:54" ht="24.95" customHeight="1">
      <c r="A167" s="58" t="s">
        <v>1125</v>
      </c>
      <c r="B167" s="51">
        <v>292</v>
      </c>
      <c r="C167" s="59" t="s">
        <v>541</v>
      </c>
      <c r="D167" s="90" t="s">
        <v>1126</v>
      </c>
      <c r="E167" s="90" t="s">
        <v>1127</v>
      </c>
      <c r="F167" s="54" t="str">
        <f t="shared" si="6"/>
        <v>AUTO7909078911</v>
      </c>
      <c r="G167" s="54" t="s">
        <v>1128</v>
      </c>
      <c r="H167" s="54" t="str">
        <f t="shared" si="7"/>
        <v>AUTO</v>
      </c>
      <c r="I167" s="54" t="str">
        <f t="shared" si="8"/>
        <v>7909078911</v>
      </c>
      <c r="J167" s="61" t="s">
        <v>1129</v>
      </c>
      <c r="K167" s="61"/>
      <c r="L167" s="61" t="s">
        <v>161</v>
      </c>
      <c r="M167" s="61" t="s">
        <v>1129</v>
      </c>
      <c r="N167" s="62">
        <v>1978</v>
      </c>
      <c r="O167" s="51" t="s">
        <v>3611</v>
      </c>
      <c r="P167" s="90" t="s">
        <v>1126</v>
      </c>
      <c r="Q167" s="54" t="s">
        <v>1128</v>
      </c>
      <c r="R167" s="51" t="e">
        <f>VLOOKUP(O167,[1]TH!$F$2:$G$324,2,0)</f>
        <v>#N/A</v>
      </c>
      <c r="S167" s="87" t="s">
        <v>1130</v>
      </c>
      <c r="T167" s="91"/>
      <c r="U167" s="65" t="s">
        <v>548</v>
      </c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1:54" ht="24.95" customHeight="1">
      <c r="A168" s="58" t="s">
        <v>1131</v>
      </c>
      <c r="B168" s="51">
        <v>135</v>
      </c>
      <c r="C168" s="59" t="s">
        <v>210</v>
      </c>
      <c r="D168" s="66" t="s">
        <v>1132</v>
      </c>
      <c r="E168" s="66" t="s">
        <v>1133</v>
      </c>
      <c r="F168" s="54" t="str">
        <f t="shared" si="6"/>
        <v>PR7909078912</v>
      </c>
      <c r="G168" s="54" t="s">
        <v>1134</v>
      </c>
      <c r="H168" s="54" t="str">
        <f t="shared" si="7"/>
        <v>PR</v>
      </c>
      <c r="I168" s="54" t="str">
        <f t="shared" si="8"/>
        <v>7909078912</v>
      </c>
      <c r="J168" s="61" t="s">
        <v>1135</v>
      </c>
      <c r="K168" s="61"/>
      <c r="L168" s="61" t="s">
        <v>170</v>
      </c>
      <c r="M168" s="61" t="s">
        <v>1135</v>
      </c>
      <c r="N168" s="62">
        <v>1985</v>
      </c>
      <c r="O168" s="51" t="s">
        <v>3773</v>
      </c>
      <c r="P168" s="66" t="s">
        <v>1132</v>
      </c>
      <c r="Q168" s="54" t="s">
        <v>1134</v>
      </c>
      <c r="R168" s="51" t="e">
        <f>VLOOKUP(O168,[1]TH!$F$2:$G$324,2,0)</f>
        <v>#N/A</v>
      </c>
      <c r="S168" s="63" t="s">
        <v>1136</v>
      </c>
      <c r="T168" s="67" t="s">
        <v>54</v>
      </c>
      <c r="U168" s="65" t="s">
        <v>216</v>
      </c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1:54" ht="24.95" customHeight="1">
      <c r="A169" s="58" t="s">
        <v>1137</v>
      </c>
      <c r="B169" s="51">
        <v>167</v>
      </c>
      <c r="C169" s="59" t="s">
        <v>82</v>
      </c>
      <c r="D169" s="90" t="s">
        <v>1138</v>
      </c>
      <c r="E169" s="90" t="s">
        <v>1139</v>
      </c>
      <c r="F169" s="54" t="str">
        <f t="shared" si="6"/>
        <v>IT7909078914</v>
      </c>
      <c r="G169" s="54" t="s">
        <v>1140</v>
      </c>
      <c r="H169" s="54" t="str">
        <f t="shared" si="7"/>
        <v>IT</v>
      </c>
      <c r="I169" s="54" t="str">
        <f t="shared" si="8"/>
        <v>7909078914</v>
      </c>
      <c r="J169" s="61" t="s">
        <v>1141</v>
      </c>
      <c r="K169" s="61"/>
      <c r="L169" s="61" t="s">
        <v>823</v>
      </c>
      <c r="M169" s="61" t="s">
        <v>1141</v>
      </c>
      <c r="N169" s="62">
        <v>1975</v>
      </c>
      <c r="O169" s="51" t="s">
        <v>3683</v>
      </c>
      <c r="P169" s="90" t="s">
        <v>1138</v>
      </c>
      <c r="Q169" s="54" t="s">
        <v>1140</v>
      </c>
      <c r="R169" s="51" t="e">
        <f>VLOOKUP(O169,[1]TH!$F$2:$G$324,2,0)</f>
        <v>#N/A</v>
      </c>
      <c r="S169" s="87" t="s">
        <v>1142</v>
      </c>
      <c r="T169" s="91"/>
      <c r="U169" s="65" t="s">
        <v>89</v>
      </c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1:54" s="80" customFormat="1" ht="24.95" customHeight="1">
      <c r="A170" s="58" t="s">
        <v>1143</v>
      </c>
      <c r="B170" s="51" t="e">
        <v>#N/A</v>
      </c>
      <c r="C170" s="59" t="s">
        <v>82</v>
      </c>
      <c r="D170" s="99" t="s">
        <v>1144</v>
      </c>
      <c r="E170" s="99" t="s">
        <v>1145</v>
      </c>
      <c r="F170" s="54" t="str">
        <f t="shared" si="6"/>
        <v>IT7909078915</v>
      </c>
      <c r="G170" s="54" t="s">
        <v>1146</v>
      </c>
      <c r="H170" s="54" t="str">
        <f t="shared" si="7"/>
        <v>IT</v>
      </c>
      <c r="I170" s="54" t="str">
        <f t="shared" si="8"/>
        <v>7909078915</v>
      </c>
      <c r="J170" s="61" t="s">
        <v>1147</v>
      </c>
      <c r="K170" s="61"/>
      <c r="L170" s="61" t="s">
        <v>1148</v>
      </c>
      <c r="M170" s="61" t="s">
        <v>1147</v>
      </c>
      <c r="N170" s="62">
        <v>1982</v>
      </c>
      <c r="O170" s="51" t="s">
        <v>3964</v>
      </c>
      <c r="P170" s="99" t="s">
        <v>1144</v>
      </c>
      <c r="Q170" s="54" t="s">
        <v>1146</v>
      </c>
      <c r="R170" s="51" t="e">
        <f>VLOOKUP(O170,[1]TH!$F$2:$G$324,2,0)</f>
        <v>#N/A</v>
      </c>
      <c r="S170" s="92" t="s">
        <v>1149</v>
      </c>
      <c r="T170" s="100" t="s">
        <v>54</v>
      </c>
      <c r="U170" s="75" t="s">
        <v>89</v>
      </c>
      <c r="V170" s="79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  <c r="AI170" s="79"/>
      <c r="AJ170" s="79"/>
      <c r="AK170" s="79"/>
      <c r="AL170" s="79"/>
      <c r="AM170" s="79"/>
      <c r="AN170" s="79"/>
      <c r="AO170" s="79"/>
      <c r="AP170" s="79"/>
      <c r="AQ170" s="79"/>
      <c r="AR170" s="79"/>
      <c r="AS170" s="79"/>
      <c r="AT170" s="79"/>
      <c r="AU170" s="79"/>
      <c r="AV170" s="79"/>
      <c r="AW170" s="79"/>
      <c r="AX170" s="79"/>
      <c r="AY170" s="79"/>
      <c r="AZ170" s="79"/>
      <c r="BA170" s="79"/>
      <c r="BB170" s="79"/>
    </row>
    <row r="171" spans="1:54" ht="24.95" customHeight="1">
      <c r="A171" s="58" t="s">
        <v>1150</v>
      </c>
      <c r="B171" s="51">
        <v>174</v>
      </c>
      <c r="C171" s="59" t="s">
        <v>82</v>
      </c>
      <c r="D171" s="90" t="s">
        <v>1151</v>
      </c>
      <c r="E171" s="90" t="s">
        <v>1152</v>
      </c>
      <c r="F171" s="54" t="str">
        <f t="shared" si="6"/>
        <v>IT7909078916</v>
      </c>
      <c r="G171" s="54" t="s">
        <v>1153</v>
      </c>
      <c r="H171" s="54" t="str">
        <f t="shared" si="7"/>
        <v>IT</v>
      </c>
      <c r="I171" s="54" t="str">
        <f t="shared" si="8"/>
        <v>7909078916</v>
      </c>
      <c r="J171" s="61" t="s">
        <v>1154</v>
      </c>
      <c r="K171" s="61"/>
      <c r="L171" s="61" t="s">
        <v>1155</v>
      </c>
      <c r="M171" s="61" t="s">
        <v>1154</v>
      </c>
      <c r="N171" s="62">
        <v>1979</v>
      </c>
      <c r="O171" s="51" t="s">
        <v>3685</v>
      </c>
      <c r="P171" s="90" t="s">
        <v>1151</v>
      </c>
      <c r="Q171" s="54" t="s">
        <v>1153</v>
      </c>
      <c r="R171" s="51" t="e">
        <f>VLOOKUP(O171,[1]TH!$F$2:$G$324,2,0)</f>
        <v>#N/A</v>
      </c>
      <c r="S171" s="87" t="s">
        <v>1156</v>
      </c>
      <c r="T171" s="91" t="s">
        <v>54</v>
      </c>
      <c r="U171" s="65" t="s">
        <v>89</v>
      </c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1:54" ht="24.95" customHeight="1">
      <c r="A172" s="58" t="s">
        <v>1157</v>
      </c>
      <c r="B172" s="51">
        <v>169</v>
      </c>
      <c r="C172" s="59" t="s">
        <v>82</v>
      </c>
      <c r="D172" s="90" t="s">
        <v>1158</v>
      </c>
      <c r="E172" s="90" t="s">
        <v>1159</v>
      </c>
      <c r="F172" s="54" t="str">
        <f t="shared" si="6"/>
        <v>IT0296083085</v>
      </c>
      <c r="G172" s="54" t="s">
        <v>1160</v>
      </c>
      <c r="H172" s="54" t="str">
        <f t="shared" si="7"/>
        <v>IT</v>
      </c>
      <c r="I172" s="54" t="str">
        <f t="shared" si="8"/>
        <v>0296083085</v>
      </c>
      <c r="J172" s="61" t="s">
        <v>1161</v>
      </c>
      <c r="K172" s="61"/>
      <c r="L172" s="61" t="s">
        <v>52</v>
      </c>
      <c r="M172" s="61" t="s">
        <v>1161</v>
      </c>
      <c r="N172" s="62">
        <v>1971</v>
      </c>
      <c r="O172" s="51" t="s">
        <v>3699</v>
      </c>
      <c r="P172" s="90" t="s">
        <v>1158</v>
      </c>
      <c r="Q172" s="54" t="s">
        <v>1160</v>
      </c>
      <c r="R172" s="51" t="e">
        <f>VLOOKUP(O172,[1]TH!$F$2:$G$324,2,0)</f>
        <v>#N/A</v>
      </c>
      <c r="S172" s="87" t="s">
        <v>1162</v>
      </c>
      <c r="T172" s="91"/>
      <c r="U172" s="65" t="s">
        <v>89</v>
      </c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1:54" ht="24.95" customHeight="1">
      <c r="A173" s="58" t="s">
        <v>1163</v>
      </c>
      <c r="B173" s="51">
        <v>178</v>
      </c>
      <c r="C173" s="59" t="s">
        <v>82</v>
      </c>
      <c r="D173" s="90" t="s">
        <v>1164</v>
      </c>
      <c r="E173" s="90" t="s">
        <v>1165</v>
      </c>
      <c r="F173" s="54" t="str">
        <f t="shared" si="6"/>
        <v>IT7909078918</v>
      </c>
      <c r="G173" s="54" t="s">
        <v>1166</v>
      </c>
      <c r="H173" s="54" t="str">
        <f t="shared" si="7"/>
        <v>IT</v>
      </c>
      <c r="I173" s="54" t="str">
        <f t="shared" si="8"/>
        <v>7909078918</v>
      </c>
      <c r="J173" s="61" t="s">
        <v>1167</v>
      </c>
      <c r="K173" s="61"/>
      <c r="L173" s="61" t="s">
        <v>1168</v>
      </c>
      <c r="M173" s="61" t="s">
        <v>1167</v>
      </c>
      <c r="N173" s="62">
        <v>1979</v>
      </c>
      <c r="O173" s="51" t="s">
        <v>3681</v>
      </c>
      <c r="P173" s="90" t="s">
        <v>1164</v>
      </c>
      <c r="Q173" s="54" t="s">
        <v>1166</v>
      </c>
      <c r="R173" s="51" t="e">
        <f>VLOOKUP(O173,[1]TH!$F$2:$G$324,2,0)</f>
        <v>#N/A</v>
      </c>
      <c r="S173" s="87" t="s">
        <v>1169</v>
      </c>
      <c r="T173" s="91"/>
      <c r="U173" s="65" t="s">
        <v>89</v>
      </c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1:54" ht="24.95" customHeight="1">
      <c r="A174" s="58" t="s">
        <v>1170</v>
      </c>
      <c r="B174" s="51">
        <v>216</v>
      </c>
      <c r="C174" s="59" t="s">
        <v>57</v>
      </c>
      <c r="D174" s="90" t="s">
        <v>1171</v>
      </c>
      <c r="E174" s="90" t="s">
        <v>1172</v>
      </c>
      <c r="F174" s="54" t="str">
        <f t="shared" si="6"/>
        <v>ME7909078919</v>
      </c>
      <c r="G174" s="54" t="s">
        <v>1173</v>
      </c>
      <c r="H174" s="54" t="str">
        <f t="shared" si="7"/>
        <v>ME</v>
      </c>
      <c r="I174" s="54" t="str">
        <f t="shared" si="8"/>
        <v>7909078919</v>
      </c>
      <c r="J174" s="61" t="s">
        <v>1174</v>
      </c>
      <c r="K174" s="61"/>
      <c r="L174" s="61" t="s">
        <v>279</v>
      </c>
      <c r="M174" s="61" t="s">
        <v>1174</v>
      </c>
      <c r="N174" s="62">
        <v>1968</v>
      </c>
      <c r="O174" s="51" t="s">
        <v>3651</v>
      </c>
      <c r="P174" s="90" t="s">
        <v>1171</v>
      </c>
      <c r="Q174" s="54" t="s">
        <v>1173</v>
      </c>
      <c r="R174" s="51" t="e">
        <f>VLOOKUP(O174,[1]TH!$F$2:$G$324,2,0)</f>
        <v>#N/A</v>
      </c>
      <c r="S174" s="87" t="s">
        <v>1175</v>
      </c>
      <c r="T174" s="91"/>
      <c r="U174" s="65" t="s">
        <v>64</v>
      </c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1:54" ht="24.95" customHeight="1">
      <c r="A175" s="58" t="s">
        <v>1176</v>
      </c>
      <c r="B175" s="51">
        <v>171</v>
      </c>
      <c r="C175" s="59" t="s">
        <v>82</v>
      </c>
      <c r="D175" s="90" t="s">
        <v>1177</v>
      </c>
      <c r="E175" s="90" t="s">
        <v>1178</v>
      </c>
      <c r="F175" s="54" t="str">
        <f t="shared" si="6"/>
        <v>IT7909078921</v>
      </c>
      <c r="G175" s="54" t="s">
        <v>1179</v>
      </c>
      <c r="H175" s="54" t="str">
        <f t="shared" si="7"/>
        <v>IT</v>
      </c>
      <c r="I175" s="54" t="str">
        <f t="shared" si="8"/>
        <v>7909078921</v>
      </c>
      <c r="J175" s="61" t="s">
        <v>1180</v>
      </c>
      <c r="K175" s="61"/>
      <c r="L175" s="61" t="s">
        <v>272</v>
      </c>
      <c r="M175" s="61" t="s">
        <v>1180</v>
      </c>
      <c r="N175" s="62">
        <v>1983</v>
      </c>
      <c r="O175" s="51" t="s">
        <v>3696</v>
      </c>
      <c r="P175" s="90" t="s">
        <v>1177</v>
      </c>
      <c r="Q175" s="54" t="s">
        <v>1179</v>
      </c>
      <c r="R175" s="51" t="e">
        <f>VLOOKUP(O175,[1]TH!$F$2:$G$324,2,0)</f>
        <v>#N/A</v>
      </c>
      <c r="S175" s="87" t="s">
        <v>1181</v>
      </c>
      <c r="T175" s="91" t="s">
        <v>54</v>
      </c>
      <c r="U175" s="65" t="s">
        <v>89</v>
      </c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</row>
    <row r="176" spans="1:54" s="80" customFormat="1" ht="24.95" customHeight="1">
      <c r="A176" s="58" t="s">
        <v>1182</v>
      </c>
      <c r="B176" s="51">
        <v>150</v>
      </c>
      <c r="C176" s="59" t="s">
        <v>118</v>
      </c>
      <c r="D176" s="99" t="s">
        <v>1183</v>
      </c>
      <c r="E176" s="99" t="s">
        <v>1184</v>
      </c>
      <c r="F176" s="54" t="str">
        <f t="shared" si="6"/>
        <v>BS7909078922</v>
      </c>
      <c r="G176" s="54" t="s">
        <v>1185</v>
      </c>
      <c r="H176" s="54" t="str">
        <f t="shared" si="7"/>
        <v>BS</v>
      </c>
      <c r="I176" s="54" t="str">
        <f t="shared" si="8"/>
        <v>7909078922</v>
      </c>
      <c r="J176" s="61" t="s">
        <v>1186</v>
      </c>
      <c r="K176" s="61"/>
      <c r="L176" s="61" t="s">
        <v>717</v>
      </c>
      <c r="M176" s="61" t="s">
        <v>1186</v>
      </c>
      <c r="N176" s="62">
        <v>1986</v>
      </c>
      <c r="O176" s="51" t="s">
        <v>3754</v>
      </c>
      <c r="P176" s="99" t="s">
        <v>1183</v>
      </c>
      <c r="Q176" s="54" t="s">
        <v>1185</v>
      </c>
      <c r="R176" s="51" t="e">
        <f>VLOOKUP(O176,[1]TH!$F$2:$G$324,2,0)</f>
        <v>#N/A</v>
      </c>
      <c r="S176" s="92" t="s">
        <v>1187</v>
      </c>
      <c r="T176" s="100" t="s">
        <v>54</v>
      </c>
      <c r="U176" s="79" t="s">
        <v>125</v>
      </c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  <c r="AI176" s="79"/>
      <c r="AJ176" s="79"/>
      <c r="AK176" s="79"/>
      <c r="AL176" s="79"/>
      <c r="AM176" s="79"/>
      <c r="AN176" s="79"/>
      <c r="AO176" s="79"/>
      <c r="AP176" s="79"/>
      <c r="AQ176" s="79"/>
      <c r="AR176" s="79"/>
      <c r="AS176" s="79"/>
      <c r="AT176" s="79"/>
      <c r="AU176" s="79"/>
      <c r="AV176" s="79"/>
      <c r="AW176" s="79"/>
      <c r="AX176" s="79"/>
      <c r="AY176" s="79"/>
      <c r="AZ176" s="79"/>
      <c r="BA176" s="79"/>
      <c r="BB176" s="79"/>
    </row>
    <row r="177" spans="1:54" ht="24.95" customHeight="1">
      <c r="A177" s="58" t="s">
        <v>1188</v>
      </c>
      <c r="B177" s="51">
        <v>173</v>
      </c>
      <c r="C177" s="59" t="s">
        <v>82</v>
      </c>
      <c r="D177" s="90" t="s">
        <v>1189</v>
      </c>
      <c r="E177" s="90" t="s">
        <v>1190</v>
      </c>
      <c r="F177" s="54" t="str">
        <f t="shared" si="6"/>
        <v>IT7909078928</v>
      </c>
      <c r="G177" s="54" t="s">
        <v>1191</v>
      </c>
      <c r="H177" s="54" t="str">
        <f t="shared" si="7"/>
        <v>IT</v>
      </c>
      <c r="I177" s="54" t="str">
        <f t="shared" si="8"/>
        <v>7909078928</v>
      </c>
      <c r="J177" s="61" t="s">
        <v>1192</v>
      </c>
      <c r="K177" s="61"/>
      <c r="L177" s="61" t="s">
        <v>1193</v>
      </c>
      <c r="M177" s="61" t="s">
        <v>1192</v>
      </c>
      <c r="N177" s="62">
        <v>1977</v>
      </c>
      <c r="O177" s="51" t="s">
        <v>3684</v>
      </c>
      <c r="P177" s="90" t="s">
        <v>1189</v>
      </c>
      <c r="Q177" s="54" t="s">
        <v>1191</v>
      </c>
      <c r="R177" s="51" t="e">
        <f>VLOOKUP(O177,[1]TH!$F$2:$G$324,2,0)</f>
        <v>#N/A</v>
      </c>
      <c r="S177" s="87" t="s">
        <v>1194</v>
      </c>
      <c r="T177" s="91"/>
      <c r="U177" s="65" t="s">
        <v>89</v>
      </c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</row>
    <row r="178" spans="1:54" ht="24.95" customHeight="1">
      <c r="A178" s="58" t="s">
        <v>1195</v>
      </c>
      <c r="B178" s="51">
        <v>184</v>
      </c>
      <c r="C178" s="59" t="s">
        <v>295</v>
      </c>
      <c r="D178" s="66" t="s">
        <v>1196</v>
      </c>
      <c r="E178" s="66" t="s">
        <v>1197</v>
      </c>
      <c r="F178" s="54" t="str">
        <f t="shared" si="6"/>
        <v>LIB0207444037</v>
      </c>
      <c r="G178" s="54" t="s">
        <v>1198</v>
      </c>
      <c r="H178" s="54" t="str">
        <f t="shared" si="7"/>
        <v>LIB</v>
      </c>
      <c r="I178" s="54" t="str">
        <f t="shared" si="8"/>
        <v>0207444037</v>
      </c>
      <c r="J178" s="61" t="s">
        <v>1199</v>
      </c>
      <c r="K178" s="61"/>
      <c r="L178" s="61" t="s">
        <v>1200</v>
      </c>
      <c r="M178" s="61" t="s">
        <v>1199</v>
      </c>
      <c r="N178" s="62">
        <v>1980</v>
      </c>
      <c r="O178" s="51" t="s">
        <v>3787</v>
      </c>
      <c r="P178" s="66" t="s">
        <v>1196</v>
      </c>
      <c r="Q178" s="54" t="s">
        <v>1198</v>
      </c>
      <c r="R178" s="51" t="e">
        <f>VLOOKUP(O178,[1]TH!$F$2:$G$324,2,0)</f>
        <v>#N/A</v>
      </c>
      <c r="S178" s="63" t="s">
        <v>1201</v>
      </c>
      <c r="T178" s="67"/>
      <c r="U178" s="65" t="s">
        <v>302</v>
      </c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  <c r="AK178" s="65"/>
      <c r="AL178" s="65"/>
      <c r="AM178" s="65"/>
      <c r="AN178" s="65"/>
      <c r="AO178" s="65"/>
      <c r="AP178" s="65"/>
      <c r="AQ178" s="65"/>
      <c r="AR178" s="65"/>
      <c r="AS178" s="65"/>
      <c r="AT178" s="65"/>
      <c r="AU178" s="65"/>
      <c r="AV178" s="65"/>
      <c r="AW178" s="65"/>
      <c r="AX178" s="65"/>
      <c r="AY178" s="65"/>
      <c r="AZ178" s="65"/>
      <c r="BA178" s="65"/>
      <c r="BB178" s="65"/>
    </row>
    <row r="179" spans="1:54" ht="24.95" customHeight="1">
      <c r="A179" s="58" t="s">
        <v>1202</v>
      </c>
      <c r="B179" s="51" t="e">
        <v>#N/A</v>
      </c>
      <c r="C179" s="59" t="s">
        <v>100</v>
      </c>
      <c r="D179" s="66" t="s">
        <v>1203</v>
      </c>
      <c r="E179" s="66" t="s">
        <v>1204</v>
      </c>
      <c r="F179" s="54" t="str">
        <f t="shared" si="6"/>
        <v>ADM7909220026</v>
      </c>
      <c r="G179" s="54" t="s">
        <v>1205</v>
      </c>
      <c r="H179" s="54" t="str">
        <f t="shared" si="7"/>
        <v>ADM</v>
      </c>
      <c r="I179" s="54" t="str">
        <f t="shared" si="8"/>
        <v>7909220026</v>
      </c>
      <c r="J179" s="61" t="s">
        <v>1206</v>
      </c>
      <c r="K179" s="61"/>
      <c r="L179" s="61" t="s">
        <v>1207</v>
      </c>
      <c r="M179" s="61" t="s">
        <v>1206</v>
      </c>
      <c r="N179" s="62">
        <v>1987</v>
      </c>
      <c r="O179" s="51" t="s">
        <v>3965</v>
      </c>
      <c r="P179" s="66" t="s">
        <v>1203</v>
      </c>
      <c r="Q179" s="54" t="s">
        <v>1205</v>
      </c>
      <c r="R179" s="51" t="e">
        <f>VLOOKUP(O179,[1]TH!$F$2:$G$324,2,0)</f>
        <v>#N/A</v>
      </c>
      <c r="S179" s="72" t="s">
        <v>1208</v>
      </c>
      <c r="T179" s="67" t="s">
        <v>54</v>
      </c>
      <c r="U179" s="65" t="s">
        <v>107</v>
      </c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</row>
    <row r="180" spans="1:54" s="80" customFormat="1" ht="24.95" customHeight="1">
      <c r="A180" s="58" t="s">
        <v>1209</v>
      </c>
      <c r="B180" s="51">
        <v>32</v>
      </c>
      <c r="C180" s="73" t="s">
        <v>187</v>
      </c>
      <c r="D180" s="76" t="s">
        <v>1210</v>
      </c>
      <c r="E180" s="76" t="s">
        <v>1211</v>
      </c>
      <c r="F180" s="54" t="str">
        <f t="shared" si="6"/>
        <v>HR7909347979</v>
      </c>
      <c r="G180" s="54" t="s">
        <v>1212</v>
      </c>
      <c r="H180" s="54" t="str">
        <f t="shared" si="7"/>
        <v>HR</v>
      </c>
      <c r="I180" s="54" t="str">
        <f t="shared" si="8"/>
        <v>7909347979</v>
      </c>
      <c r="J180" s="61" t="s">
        <v>1213</v>
      </c>
      <c r="K180" s="61"/>
      <c r="L180" s="61" t="s">
        <v>123</v>
      </c>
      <c r="M180" s="61" t="s">
        <v>1213</v>
      </c>
      <c r="N180" s="62">
        <v>1988</v>
      </c>
      <c r="O180" s="51" t="s">
        <v>3795</v>
      </c>
      <c r="P180" s="76" t="s">
        <v>1210</v>
      </c>
      <c r="Q180" s="54" t="s">
        <v>1212</v>
      </c>
      <c r="R180" s="51" t="e">
        <f>VLOOKUP(O180,[1]TH!$F$2:$G$324,2,0)</f>
        <v>#N/A</v>
      </c>
      <c r="S180" s="77" t="s">
        <v>1214</v>
      </c>
      <c r="T180" s="78" t="s">
        <v>54</v>
      </c>
      <c r="U180" s="79" t="s">
        <v>194</v>
      </c>
      <c r="V180" s="79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  <c r="AI180" s="79"/>
      <c r="AJ180" s="79"/>
      <c r="AK180" s="79"/>
      <c r="AL180" s="79"/>
      <c r="AM180" s="79"/>
      <c r="AN180" s="79"/>
      <c r="AO180" s="79"/>
      <c r="AP180" s="79"/>
      <c r="AQ180" s="79"/>
      <c r="AR180" s="79"/>
      <c r="AS180" s="79"/>
      <c r="AT180" s="79"/>
      <c r="AU180" s="79"/>
      <c r="AV180" s="79"/>
      <c r="AW180" s="79"/>
      <c r="AX180" s="79"/>
      <c r="AY180" s="79"/>
      <c r="AZ180" s="79"/>
      <c r="BA180" s="79"/>
      <c r="BB180" s="79"/>
    </row>
    <row r="181" spans="1:54" ht="24.95" customHeight="1">
      <c r="A181" s="58" t="s">
        <v>1215</v>
      </c>
      <c r="B181" s="51" t="e">
        <v>#N/A</v>
      </c>
      <c r="C181" s="59" t="s">
        <v>100</v>
      </c>
      <c r="D181" s="101" t="s">
        <v>1216</v>
      </c>
      <c r="E181" s="101" t="s">
        <v>1217</v>
      </c>
      <c r="F181" s="54" t="str">
        <f t="shared" si="6"/>
        <v>ADM7909397231</v>
      </c>
      <c r="G181" s="54" t="s">
        <v>1218</v>
      </c>
      <c r="H181" s="54" t="str">
        <f t="shared" si="7"/>
        <v>ADM</v>
      </c>
      <c r="I181" s="54" t="str">
        <f t="shared" si="8"/>
        <v>7909397231</v>
      </c>
      <c r="J181" s="61" t="s">
        <v>1219</v>
      </c>
      <c r="K181" s="61"/>
      <c r="L181" s="61" t="s">
        <v>681</v>
      </c>
      <c r="M181" s="61" t="s">
        <v>1219</v>
      </c>
      <c r="N181" s="62">
        <v>1986</v>
      </c>
      <c r="O181" s="51" t="s">
        <v>3966</v>
      </c>
      <c r="P181" s="101" t="s">
        <v>1216</v>
      </c>
      <c r="Q181" s="54" t="s">
        <v>1218</v>
      </c>
      <c r="R181" s="51" t="e">
        <f>VLOOKUP(O181,[1]TH!$F$2:$G$324,2,0)</f>
        <v>#N/A</v>
      </c>
      <c r="S181" s="63" t="s">
        <v>1220</v>
      </c>
      <c r="T181" s="67" t="s">
        <v>54</v>
      </c>
      <c r="U181" s="65" t="s">
        <v>107</v>
      </c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</row>
    <row r="182" spans="1:54" ht="24.95" customHeight="1">
      <c r="A182" s="58" t="s">
        <v>1221</v>
      </c>
      <c r="B182" s="51">
        <v>57</v>
      </c>
      <c r="C182" s="59" t="s">
        <v>100</v>
      </c>
      <c r="D182" s="101" t="s">
        <v>1222</v>
      </c>
      <c r="E182" s="101" t="s">
        <v>1223</v>
      </c>
      <c r="F182" s="54" t="str">
        <f t="shared" si="6"/>
        <v>ADM7909060803</v>
      </c>
      <c r="G182" s="54" t="s">
        <v>1224</v>
      </c>
      <c r="H182" s="54" t="str">
        <f t="shared" si="7"/>
        <v>ADM</v>
      </c>
      <c r="I182" s="54" t="str">
        <f t="shared" si="8"/>
        <v>7909060803</v>
      </c>
      <c r="J182" s="61" t="s">
        <v>1225</v>
      </c>
      <c r="K182" s="61"/>
      <c r="L182" s="61" t="s">
        <v>1168</v>
      </c>
      <c r="M182" s="61" t="s">
        <v>1225</v>
      </c>
      <c r="N182" s="62">
        <v>1985</v>
      </c>
      <c r="O182" s="51" t="s">
        <v>3841</v>
      </c>
      <c r="P182" s="101" t="s">
        <v>1222</v>
      </c>
      <c r="Q182" s="54" t="s">
        <v>1224</v>
      </c>
      <c r="R182" s="51" t="e">
        <f>VLOOKUP(O182,[1]TH!$F$2:$G$324,2,0)</f>
        <v>#N/A</v>
      </c>
      <c r="S182" s="63" t="s">
        <v>1226</v>
      </c>
      <c r="T182" s="67"/>
      <c r="U182" s="65" t="s">
        <v>107</v>
      </c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</row>
    <row r="183" spans="1:54" ht="24.95" customHeight="1">
      <c r="A183" s="58" t="s">
        <v>1227</v>
      </c>
      <c r="B183" s="51">
        <v>402</v>
      </c>
      <c r="C183" s="59" t="s">
        <v>109</v>
      </c>
      <c r="D183" s="66" t="s">
        <v>1228</v>
      </c>
      <c r="E183" s="66" t="s">
        <v>1229</v>
      </c>
      <c r="F183" s="54" t="str">
        <f t="shared" si="6"/>
        <v xml:space="preserve"> INS7910171237</v>
      </c>
      <c r="G183" s="54" t="s">
        <v>1230</v>
      </c>
      <c r="H183" s="54" t="str">
        <f t="shared" si="7"/>
        <v xml:space="preserve"> INS</v>
      </c>
      <c r="I183" s="54" t="str">
        <f t="shared" si="8"/>
        <v>7910171237</v>
      </c>
      <c r="J183" s="61" t="s">
        <v>1231</v>
      </c>
      <c r="K183" s="61"/>
      <c r="L183" s="61" t="s">
        <v>1078</v>
      </c>
      <c r="M183" s="61" t="s">
        <v>1231</v>
      </c>
      <c r="N183" s="62">
        <v>1976</v>
      </c>
      <c r="O183" s="51" t="s">
        <v>3767</v>
      </c>
      <c r="P183" s="66" t="s">
        <v>1228</v>
      </c>
      <c r="Q183" s="54" t="s">
        <v>1230</v>
      </c>
      <c r="R183" s="51" t="e">
        <f>VLOOKUP(O183,[1]TH!$F$2:$G$324,2,0)</f>
        <v>#N/A</v>
      </c>
      <c r="S183" s="63" t="s">
        <v>1232</v>
      </c>
      <c r="T183" s="67"/>
      <c r="U183" s="65" t="s">
        <v>116</v>
      </c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</row>
    <row r="184" spans="1:54" ht="24.95" customHeight="1">
      <c r="A184" s="58" t="s">
        <v>1233</v>
      </c>
      <c r="B184" s="51">
        <v>101</v>
      </c>
      <c r="C184" s="59" t="s">
        <v>66</v>
      </c>
      <c r="D184" s="66" t="s">
        <v>1234</v>
      </c>
      <c r="E184" s="66" t="s">
        <v>1235</v>
      </c>
      <c r="F184" s="54" t="str">
        <f t="shared" si="6"/>
        <v>SCD7910171241</v>
      </c>
      <c r="G184" s="54" t="s">
        <v>1236</v>
      </c>
      <c r="H184" s="54" t="str">
        <f t="shared" si="7"/>
        <v>SCD</v>
      </c>
      <c r="I184" s="54" t="str">
        <f t="shared" si="8"/>
        <v>7910171241</v>
      </c>
      <c r="J184" s="61" t="s">
        <v>1237</v>
      </c>
      <c r="K184" s="61"/>
      <c r="L184" s="61" t="s">
        <v>1238</v>
      </c>
      <c r="M184" s="61" t="s">
        <v>1237</v>
      </c>
      <c r="N184" s="62">
        <v>1980</v>
      </c>
      <c r="O184" s="51" t="s">
        <v>3852</v>
      </c>
      <c r="P184" s="66" t="s">
        <v>1234</v>
      </c>
      <c r="Q184" s="54" t="s">
        <v>1236</v>
      </c>
      <c r="R184" s="51" t="e">
        <f>VLOOKUP(O184,[1]TH!$F$2:$G$324,2,0)</f>
        <v>#N/A</v>
      </c>
      <c r="S184" s="63" t="s">
        <v>1239</v>
      </c>
      <c r="T184" s="67" t="s">
        <v>54</v>
      </c>
      <c r="U184" s="65" t="s">
        <v>73</v>
      </c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65"/>
      <c r="AI184" s="65"/>
      <c r="AJ184" s="65"/>
      <c r="AK184" s="65"/>
      <c r="AL184" s="65"/>
      <c r="AM184" s="65"/>
      <c r="AN184" s="65"/>
      <c r="AO184" s="65"/>
      <c r="AP184" s="65"/>
      <c r="AQ184" s="65"/>
      <c r="AR184" s="65"/>
      <c r="AS184" s="65"/>
      <c r="AT184" s="65"/>
      <c r="AU184" s="65"/>
      <c r="AV184" s="65"/>
      <c r="AW184" s="65"/>
      <c r="AX184" s="65"/>
      <c r="AY184" s="65"/>
      <c r="AZ184" s="65"/>
      <c r="BA184" s="65"/>
      <c r="BB184" s="65"/>
    </row>
    <row r="185" spans="1:54" ht="24.95" customHeight="1">
      <c r="A185" s="58" t="s">
        <v>1240</v>
      </c>
      <c r="B185" s="51">
        <v>144</v>
      </c>
      <c r="C185" s="59" t="s">
        <v>118</v>
      </c>
      <c r="D185" s="66" t="s">
        <v>1241</v>
      </c>
      <c r="E185" s="66" t="s">
        <v>1242</v>
      </c>
      <c r="F185" s="54" t="str">
        <f t="shared" si="6"/>
        <v>BS7910171242</v>
      </c>
      <c r="G185" s="54" t="s">
        <v>1243</v>
      </c>
      <c r="H185" s="54" t="str">
        <f t="shared" si="7"/>
        <v>BS</v>
      </c>
      <c r="I185" s="54" t="str">
        <f t="shared" si="8"/>
        <v>7910171242</v>
      </c>
      <c r="J185" s="61" t="s">
        <v>1244</v>
      </c>
      <c r="K185" s="61"/>
      <c r="L185" s="61" t="s">
        <v>980</v>
      </c>
      <c r="M185" s="61" t="s">
        <v>1244</v>
      </c>
      <c r="N185" s="62">
        <v>1981</v>
      </c>
      <c r="O185" s="51" t="s">
        <v>3766</v>
      </c>
      <c r="P185" s="66" t="s">
        <v>1241</v>
      </c>
      <c r="Q185" s="54" t="s">
        <v>1243</v>
      </c>
      <c r="R185" s="51" t="e">
        <f>VLOOKUP(O185,[1]TH!$F$2:$G$324,2,0)</f>
        <v>#N/A</v>
      </c>
      <c r="S185" s="63" t="s">
        <v>1245</v>
      </c>
      <c r="T185" s="67"/>
      <c r="U185" s="65" t="s">
        <v>125</v>
      </c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</row>
    <row r="186" spans="1:54" ht="24.95" customHeight="1">
      <c r="A186" s="58" t="s">
        <v>1246</v>
      </c>
      <c r="B186" s="51">
        <v>148</v>
      </c>
      <c r="C186" s="59" t="s">
        <v>210</v>
      </c>
      <c r="D186" s="66" t="s">
        <v>1247</v>
      </c>
      <c r="E186" s="66" t="s">
        <v>1248</v>
      </c>
      <c r="F186" s="54" t="str">
        <f t="shared" si="6"/>
        <v>PR7910171244</v>
      </c>
      <c r="G186" s="54" t="s">
        <v>1249</v>
      </c>
      <c r="H186" s="54" t="str">
        <f t="shared" si="7"/>
        <v>PR</v>
      </c>
      <c r="I186" s="54" t="str">
        <f t="shared" si="8"/>
        <v>7910171244</v>
      </c>
      <c r="J186" s="61" t="s">
        <v>1250</v>
      </c>
      <c r="K186" s="61"/>
      <c r="L186" s="61" t="s">
        <v>1251</v>
      </c>
      <c r="M186" s="61" t="s">
        <v>1250</v>
      </c>
      <c r="N186" s="62">
        <v>1983</v>
      </c>
      <c r="O186" s="51" t="s">
        <v>3777</v>
      </c>
      <c r="P186" s="66" t="s">
        <v>1247</v>
      </c>
      <c r="Q186" s="54" t="s">
        <v>1249</v>
      </c>
      <c r="R186" s="51" t="e">
        <f>VLOOKUP(O186,[1]TH!$F$2:$G$324,2,0)</f>
        <v>#N/A</v>
      </c>
      <c r="S186" s="63" t="s">
        <v>1252</v>
      </c>
      <c r="T186" s="67" t="s">
        <v>54</v>
      </c>
      <c r="U186" s="65" t="s">
        <v>216</v>
      </c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65"/>
      <c r="AI186" s="65"/>
      <c r="AJ186" s="65"/>
      <c r="AK186" s="65"/>
      <c r="AL186" s="65"/>
      <c r="AM186" s="65"/>
      <c r="AN186" s="65"/>
      <c r="AO186" s="65"/>
      <c r="AP186" s="65"/>
      <c r="AQ186" s="65"/>
      <c r="AR186" s="65"/>
      <c r="AS186" s="65"/>
      <c r="AT186" s="65"/>
      <c r="AU186" s="65"/>
      <c r="AV186" s="65"/>
      <c r="AW186" s="65"/>
      <c r="AX186" s="65"/>
      <c r="AY186" s="65"/>
      <c r="AZ186" s="65"/>
      <c r="BA186" s="65"/>
      <c r="BB186" s="65"/>
    </row>
    <row r="187" spans="1:54" ht="24.95" customHeight="1">
      <c r="A187" s="58" t="s">
        <v>1253</v>
      </c>
      <c r="B187" s="51">
        <v>149</v>
      </c>
      <c r="C187" s="59" t="s">
        <v>210</v>
      </c>
      <c r="D187" s="66" t="s">
        <v>1254</v>
      </c>
      <c r="E187" s="66" t="s">
        <v>1255</v>
      </c>
      <c r="F187" s="54" t="str">
        <f t="shared" si="6"/>
        <v>PR7910171246</v>
      </c>
      <c r="G187" s="54" t="s">
        <v>1256</v>
      </c>
      <c r="H187" s="54" t="str">
        <f t="shared" si="7"/>
        <v>PR</v>
      </c>
      <c r="I187" s="54" t="str">
        <f t="shared" si="8"/>
        <v>7910171246</v>
      </c>
      <c r="J187" s="61" t="s">
        <v>1257</v>
      </c>
      <c r="K187" s="61"/>
      <c r="L187" s="61" t="s">
        <v>640</v>
      </c>
      <c r="M187" s="61" t="s">
        <v>1257</v>
      </c>
      <c r="N187" s="62">
        <v>1985</v>
      </c>
      <c r="O187" s="51" t="s">
        <v>3775</v>
      </c>
      <c r="P187" s="66" t="s">
        <v>1254</v>
      </c>
      <c r="Q187" s="54" t="s">
        <v>1256</v>
      </c>
      <c r="R187" s="51" t="e">
        <f>VLOOKUP(O187,[1]TH!$F$2:$G$324,2,0)</f>
        <v>#N/A</v>
      </c>
      <c r="S187" s="63" t="s">
        <v>1258</v>
      </c>
      <c r="T187" s="67" t="s">
        <v>54</v>
      </c>
      <c r="U187" s="65" t="s">
        <v>216</v>
      </c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</row>
    <row r="188" spans="1:54" s="69" customFormat="1" ht="24.95" customHeight="1">
      <c r="A188" s="58" t="s">
        <v>1259</v>
      </c>
      <c r="B188" s="51">
        <v>245</v>
      </c>
      <c r="C188" s="59" t="s">
        <v>156</v>
      </c>
      <c r="D188" s="66" t="s">
        <v>1260</v>
      </c>
      <c r="E188" s="66" t="s">
        <v>1261</v>
      </c>
      <c r="F188" s="54" t="str">
        <f t="shared" si="6"/>
        <v>EEE791171247</v>
      </c>
      <c r="G188" s="54" t="s">
        <v>1262</v>
      </c>
      <c r="H188" s="54" t="str">
        <f t="shared" si="7"/>
        <v>EE</v>
      </c>
      <c r="I188" s="54" t="str">
        <f t="shared" si="8"/>
        <v>E791171247</v>
      </c>
      <c r="J188" s="61" t="s">
        <v>1263</v>
      </c>
      <c r="K188" s="61"/>
      <c r="L188" s="61" t="s">
        <v>876</v>
      </c>
      <c r="M188" s="61" t="s">
        <v>1263</v>
      </c>
      <c r="N188" s="62">
        <v>1986</v>
      </c>
      <c r="O188" s="51" t="s">
        <v>3639</v>
      </c>
      <c r="P188" s="66" t="s">
        <v>1260</v>
      </c>
      <c r="Q188" s="54" t="s">
        <v>1262</v>
      </c>
      <c r="R188" s="51" t="e">
        <f>VLOOKUP(O188,[1]TH!$F$2:$G$324,2,0)</f>
        <v>#N/A</v>
      </c>
      <c r="S188" s="63" t="s">
        <v>1264</v>
      </c>
      <c r="T188" s="67" t="s">
        <v>54</v>
      </c>
      <c r="U188" s="68" t="s">
        <v>163</v>
      </c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68"/>
      <c r="AY188" s="68"/>
      <c r="AZ188" s="68"/>
      <c r="BA188" s="68"/>
      <c r="BB188" s="68"/>
    </row>
    <row r="189" spans="1:54" s="69" customFormat="1" ht="24.95" customHeight="1">
      <c r="A189" s="58" t="s">
        <v>1265</v>
      </c>
      <c r="B189" s="51" t="e">
        <v>#N/A</v>
      </c>
      <c r="C189" s="59" t="s">
        <v>210</v>
      </c>
      <c r="D189" s="101" t="s">
        <v>1266</v>
      </c>
      <c r="E189" s="101" t="s">
        <v>1267</v>
      </c>
      <c r="F189" s="54" t="str">
        <f t="shared" si="6"/>
        <v>PR7910171248</v>
      </c>
      <c r="G189" s="54" t="s">
        <v>1268</v>
      </c>
      <c r="H189" s="54" t="str">
        <f t="shared" si="7"/>
        <v>PR</v>
      </c>
      <c r="I189" s="54" t="str">
        <f t="shared" si="8"/>
        <v>7910171248</v>
      </c>
      <c r="J189" s="61" t="s">
        <v>1269</v>
      </c>
      <c r="K189" s="61"/>
      <c r="L189" s="61" t="s">
        <v>1270</v>
      </c>
      <c r="M189" s="61" t="s">
        <v>1269</v>
      </c>
      <c r="N189" s="62">
        <v>1984</v>
      </c>
      <c r="O189" s="51" t="s">
        <v>3779</v>
      </c>
      <c r="P189" s="101" t="s">
        <v>1266</v>
      </c>
      <c r="Q189" s="54" t="s">
        <v>1268</v>
      </c>
      <c r="R189" s="51" t="e">
        <f>VLOOKUP(O189,[1]TH!$F$2:$G$324,2,0)</f>
        <v>#N/A</v>
      </c>
      <c r="S189" s="63" t="s">
        <v>1271</v>
      </c>
      <c r="T189" s="67" t="s">
        <v>54</v>
      </c>
      <c r="U189" s="68" t="s">
        <v>216</v>
      </c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68"/>
      <c r="AY189" s="68"/>
      <c r="AZ189" s="68"/>
      <c r="BA189" s="68"/>
      <c r="BB189" s="68"/>
    </row>
    <row r="190" spans="1:54" ht="24.95" customHeight="1">
      <c r="A190" s="58" t="s">
        <v>1272</v>
      </c>
      <c r="B190" s="51">
        <v>179</v>
      </c>
      <c r="C190" s="59" t="s">
        <v>82</v>
      </c>
      <c r="D190" s="101" t="s">
        <v>1273</v>
      </c>
      <c r="E190" s="101" t="s">
        <v>1274</v>
      </c>
      <c r="F190" s="54" t="str">
        <f t="shared" si="6"/>
        <v>IT7910171249</v>
      </c>
      <c r="G190" s="54" t="s">
        <v>1275</v>
      </c>
      <c r="H190" s="54" t="str">
        <f t="shared" si="7"/>
        <v>IT</v>
      </c>
      <c r="I190" s="54" t="str">
        <f t="shared" si="8"/>
        <v>7910171249</v>
      </c>
      <c r="J190" s="61" t="s">
        <v>1276</v>
      </c>
      <c r="K190" s="61"/>
      <c r="L190" s="61" t="s">
        <v>1277</v>
      </c>
      <c r="M190" s="61" t="s">
        <v>1276</v>
      </c>
      <c r="N190" s="62">
        <v>1974</v>
      </c>
      <c r="O190" s="51" t="s">
        <v>3680</v>
      </c>
      <c r="P190" s="101" t="s">
        <v>1273</v>
      </c>
      <c r="Q190" s="54" t="s">
        <v>1275</v>
      </c>
      <c r="R190" s="51" t="e">
        <f>VLOOKUP(O190,[1]TH!$F$2:$G$324,2,0)</f>
        <v>#N/A</v>
      </c>
      <c r="S190" s="63" t="s">
        <v>1278</v>
      </c>
      <c r="T190" s="67"/>
      <c r="U190" s="65" t="s">
        <v>89</v>
      </c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</row>
    <row r="191" spans="1:54" s="69" customFormat="1" ht="24.95" customHeight="1">
      <c r="A191" s="58" t="s">
        <v>1279</v>
      </c>
      <c r="B191" s="51" t="e">
        <v>#N/A</v>
      </c>
      <c r="C191" s="59" t="s">
        <v>82</v>
      </c>
      <c r="D191" s="101" t="s">
        <v>1280</v>
      </c>
      <c r="E191" s="101" t="s">
        <v>1281</v>
      </c>
      <c r="F191" s="54" t="str">
        <f t="shared" si="6"/>
        <v>IT7910171250</v>
      </c>
      <c r="G191" s="54" t="s">
        <v>1282</v>
      </c>
      <c r="H191" s="54" t="str">
        <f t="shared" si="7"/>
        <v>IT</v>
      </c>
      <c r="I191" s="54" t="str">
        <f t="shared" si="8"/>
        <v>7910171250</v>
      </c>
      <c r="J191" s="61" t="s">
        <v>797</v>
      </c>
      <c r="K191" s="61"/>
      <c r="L191" s="61" t="s">
        <v>393</v>
      </c>
      <c r="M191" s="61" t="s">
        <v>797</v>
      </c>
      <c r="N191" s="62">
        <v>1983</v>
      </c>
      <c r="O191" s="51" t="s">
        <v>3763</v>
      </c>
      <c r="P191" s="101" t="s">
        <v>1280</v>
      </c>
      <c r="Q191" s="54" t="s">
        <v>1282</v>
      </c>
      <c r="R191" s="51" t="e">
        <f>VLOOKUP(O191,[1]TH!$F$2:$G$324,2,0)</f>
        <v>#N/A</v>
      </c>
      <c r="S191" s="63" t="s">
        <v>1283</v>
      </c>
      <c r="T191" s="67" t="s">
        <v>54</v>
      </c>
      <c r="U191" s="71" t="s">
        <v>89</v>
      </c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68"/>
      <c r="AY191" s="68"/>
      <c r="AZ191" s="68"/>
      <c r="BA191" s="68"/>
      <c r="BB191" s="68"/>
    </row>
    <row r="192" spans="1:54" s="69" customFormat="1" ht="24.95" customHeight="1">
      <c r="A192" s="58" t="s">
        <v>1284</v>
      </c>
      <c r="B192" s="51">
        <v>268</v>
      </c>
      <c r="C192" s="59" t="s">
        <v>232</v>
      </c>
      <c r="D192" s="101" t="s">
        <v>1285</v>
      </c>
      <c r="E192" s="101" t="s">
        <v>1286</v>
      </c>
      <c r="F192" s="54" t="str">
        <f t="shared" si="6"/>
        <v>SF7909144895</v>
      </c>
      <c r="G192" s="54" t="s">
        <v>1287</v>
      </c>
      <c r="H192" s="54" t="str">
        <f t="shared" si="7"/>
        <v>SF</v>
      </c>
      <c r="I192" s="54" t="str">
        <f t="shared" si="8"/>
        <v>7909144895</v>
      </c>
      <c r="J192" s="61" t="s">
        <v>1288</v>
      </c>
      <c r="K192" s="61"/>
      <c r="L192" s="61" t="s">
        <v>567</v>
      </c>
      <c r="M192" s="61" t="s">
        <v>1288</v>
      </c>
      <c r="N192" s="62">
        <v>1985</v>
      </c>
      <c r="O192" s="51" t="s">
        <v>3717</v>
      </c>
      <c r="P192" s="101" t="s">
        <v>1285</v>
      </c>
      <c r="Q192" s="54" t="s">
        <v>1287</v>
      </c>
      <c r="R192" s="51" t="e">
        <f>VLOOKUP(O192,[1]TH!$F$2:$G$324,2,0)</f>
        <v>#N/A</v>
      </c>
      <c r="S192" s="63" t="s">
        <v>1289</v>
      </c>
      <c r="T192" s="67" t="s">
        <v>54</v>
      </c>
      <c r="U192" s="68" t="s">
        <v>238</v>
      </c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  <c r="AW192" s="68"/>
      <c r="AX192" s="68"/>
      <c r="AY192" s="68"/>
      <c r="AZ192" s="68"/>
      <c r="BA192" s="68"/>
      <c r="BB192" s="68"/>
    </row>
    <row r="193" spans="1:54" ht="24.95" customHeight="1">
      <c r="A193" s="58" t="s">
        <v>1290</v>
      </c>
      <c r="B193" s="51" t="e">
        <v>#N/A</v>
      </c>
      <c r="C193" s="59" t="s">
        <v>57</v>
      </c>
      <c r="D193" s="101" t="s">
        <v>1291</v>
      </c>
      <c r="E193" s="101" t="s">
        <v>1292</v>
      </c>
      <c r="F193" s="54" t="str">
        <f t="shared" si="6"/>
        <v>ME7910171252</v>
      </c>
      <c r="G193" s="54" t="s">
        <v>1293</v>
      </c>
      <c r="H193" s="54" t="str">
        <f t="shared" si="7"/>
        <v>ME</v>
      </c>
      <c r="I193" s="54" t="str">
        <f t="shared" si="8"/>
        <v>7910171252</v>
      </c>
      <c r="J193" s="61" t="s">
        <v>1294</v>
      </c>
      <c r="K193" s="61"/>
      <c r="L193" s="61" t="s">
        <v>1295</v>
      </c>
      <c r="M193" s="61" t="s">
        <v>1294</v>
      </c>
      <c r="N193" s="62">
        <v>1983</v>
      </c>
      <c r="O193" s="51" t="s">
        <v>3967</v>
      </c>
      <c r="P193" s="101" t="s">
        <v>1291</v>
      </c>
      <c r="Q193" s="54" t="s">
        <v>1293</v>
      </c>
      <c r="R193" s="51" t="e">
        <f>VLOOKUP(O193,[1]TH!$F$2:$G$324,2,0)</f>
        <v>#N/A</v>
      </c>
      <c r="S193" s="63" t="s">
        <v>1296</v>
      </c>
      <c r="T193" s="67"/>
      <c r="U193" s="65" t="s">
        <v>64</v>
      </c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</row>
    <row r="194" spans="1:54" ht="24.95" customHeight="1">
      <c r="A194" s="58" t="s">
        <v>1297</v>
      </c>
      <c r="B194" s="51">
        <v>294</v>
      </c>
      <c r="C194" s="59" t="s">
        <v>541</v>
      </c>
      <c r="D194" s="101" t="s">
        <v>1298</v>
      </c>
      <c r="E194" s="101" t="s">
        <v>1299</v>
      </c>
      <c r="F194" s="54" t="str">
        <f t="shared" si="6"/>
        <v>AUTO7910171253</v>
      </c>
      <c r="G194" s="54" t="s">
        <v>1300</v>
      </c>
      <c r="H194" s="54" t="str">
        <f t="shared" si="7"/>
        <v>AUTO</v>
      </c>
      <c r="I194" s="54" t="str">
        <f t="shared" si="8"/>
        <v>7910171253</v>
      </c>
      <c r="J194" s="61" t="s">
        <v>1301</v>
      </c>
      <c r="K194" s="61"/>
      <c r="L194" s="61" t="s">
        <v>1148</v>
      </c>
      <c r="M194" s="61" t="s">
        <v>1301</v>
      </c>
      <c r="N194" s="62">
        <v>1984</v>
      </c>
      <c r="O194" s="51" t="s">
        <v>3609</v>
      </c>
      <c r="P194" s="101" t="s">
        <v>1298</v>
      </c>
      <c r="Q194" s="54" t="s">
        <v>1300</v>
      </c>
      <c r="R194" s="51" t="e">
        <f>VLOOKUP(O194,[1]TH!$F$2:$G$324,2,0)</f>
        <v>#N/A</v>
      </c>
      <c r="S194" s="63" t="s">
        <v>1302</v>
      </c>
      <c r="T194" s="67"/>
      <c r="U194" s="65" t="s">
        <v>548</v>
      </c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</row>
    <row r="195" spans="1:54" ht="24.95" customHeight="1">
      <c r="A195" s="58" t="s">
        <v>1303</v>
      </c>
      <c r="B195" s="51">
        <v>296</v>
      </c>
      <c r="C195" s="59" t="s">
        <v>541</v>
      </c>
      <c r="D195" s="101" t="s">
        <v>1304</v>
      </c>
      <c r="E195" s="101" t="s">
        <v>1305</v>
      </c>
      <c r="F195" s="54" t="str">
        <f t="shared" si="6"/>
        <v>AUTO7910171254</v>
      </c>
      <c r="G195" s="54" t="s">
        <v>1306</v>
      </c>
      <c r="H195" s="54" t="str">
        <f t="shared" si="7"/>
        <v>AUTO</v>
      </c>
      <c r="I195" s="54" t="str">
        <f t="shared" si="8"/>
        <v>7910171254</v>
      </c>
      <c r="J195" s="61" t="s">
        <v>1307</v>
      </c>
      <c r="K195" s="61"/>
      <c r="L195" s="61" t="s">
        <v>62</v>
      </c>
      <c r="M195" s="61" t="s">
        <v>1307</v>
      </c>
      <c r="N195" s="62">
        <v>1984</v>
      </c>
      <c r="O195" s="51" t="s">
        <v>3606</v>
      </c>
      <c r="P195" s="101" t="s">
        <v>1304</v>
      </c>
      <c r="Q195" s="54" t="s">
        <v>1306</v>
      </c>
      <c r="R195" s="51" t="e">
        <f>VLOOKUP(O195,[1]TH!$F$2:$G$324,2,0)</f>
        <v>#N/A</v>
      </c>
      <c r="S195" s="63" t="s">
        <v>1271</v>
      </c>
      <c r="T195" s="67"/>
      <c r="U195" s="65" t="s">
        <v>548</v>
      </c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65"/>
      <c r="AI195" s="65"/>
      <c r="AJ195" s="65"/>
      <c r="AK195" s="65"/>
      <c r="AL195" s="65"/>
      <c r="AM195" s="65"/>
      <c r="AN195" s="65"/>
      <c r="AO195" s="65"/>
      <c r="AP195" s="65"/>
      <c r="AQ195" s="65"/>
      <c r="AR195" s="65"/>
      <c r="AS195" s="65"/>
      <c r="AT195" s="65"/>
      <c r="AU195" s="65"/>
      <c r="AV195" s="65"/>
      <c r="AW195" s="65"/>
      <c r="AX195" s="65"/>
      <c r="AY195" s="65"/>
      <c r="AZ195" s="65"/>
      <c r="BA195" s="65"/>
      <c r="BB195" s="65"/>
    </row>
    <row r="196" spans="1:54" ht="24.95" customHeight="1">
      <c r="A196" s="58" t="s">
        <v>1308</v>
      </c>
      <c r="B196" s="51" t="e">
        <v>#N/A</v>
      </c>
      <c r="C196" s="59" t="s">
        <v>148</v>
      </c>
      <c r="D196" s="101" t="s">
        <v>1309</v>
      </c>
      <c r="E196" s="101" t="s">
        <v>1310</v>
      </c>
      <c r="F196" s="54" t="str">
        <f t="shared" si="6"/>
        <v xml:space="preserve"> HV7910171255</v>
      </c>
      <c r="G196" s="54" t="s">
        <v>1311</v>
      </c>
      <c r="H196" s="54" t="str">
        <f t="shared" si="7"/>
        <v xml:space="preserve"> HV</v>
      </c>
      <c r="I196" s="54" t="str">
        <f t="shared" si="8"/>
        <v>7910171255</v>
      </c>
      <c r="J196" s="61" t="s">
        <v>1312</v>
      </c>
      <c r="K196" s="61"/>
      <c r="L196" s="61" t="s">
        <v>1313</v>
      </c>
      <c r="M196" s="61" t="s">
        <v>1312</v>
      </c>
      <c r="N196" s="62">
        <v>1980</v>
      </c>
      <c r="O196" s="51" t="s">
        <v>3709</v>
      </c>
      <c r="P196" s="101" t="s">
        <v>1309</v>
      </c>
      <c r="Q196" s="54" t="s">
        <v>1311</v>
      </c>
      <c r="R196" s="51" t="e">
        <f>VLOOKUP(O196,[1]TH!$F$2:$G$324,2,0)</f>
        <v>#N/A</v>
      </c>
      <c r="S196" s="63" t="s">
        <v>1314</v>
      </c>
      <c r="T196" s="67"/>
      <c r="U196" s="75" t="s">
        <v>154</v>
      </c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</row>
    <row r="197" spans="1:54" ht="24.95" customHeight="1">
      <c r="A197" s="58" t="s">
        <v>1315</v>
      </c>
      <c r="B197" s="51">
        <v>219</v>
      </c>
      <c r="C197" s="59" t="s">
        <v>57</v>
      </c>
      <c r="D197" s="101" t="s">
        <v>1316</v>
      </c>
      <c r="E197" s="101" t="s">
        <v>1317</v>
      </c>
      <c r="F197" s="54" t="str">
        <f t="shared" si="6"/>
        <v>ME0206217331</v>
      </c>
      <c r="G197" s="54" t="s">
        <v>1318</v>
      </c>
      <c r="H197" s="54" t="str">
        <f t="shared" si="7"/>
        <v>ME</v>
      </c>
      <c r="I197" s="54" t="str">
        <f t="shared" si="8"/>
        <v>0206217331</v>
      </c>
      <c r="J197" s="61" t="s">
        <v>1319</v>
      </c>
      <c r="K197" s="61"/>
      <c r="L197" s="61" t="s">
        <v>342</v>
      </c>
      <c r="M197" s="61" t="s">
        <v>1319</v>
      </c>
      <c r="N197" s="62">
        <v>1975</v>
      </c>
      <c r="O197" s="51" t="s">
        <v>3664</v>
      </c>
      <c r="P197" s="101" t="s">
        <v>1316</v>
      </c>
      <c r="Q197" s="54" t="s">
        <v>1318</v>
      </c>
      <c r="R197" s="51" t="e">
        <f>VLOOKUP(O197,[1]TH!$F$2:$G$324,2,0)</f>
        <v>#N/A</v>
      </c>
      <c r="S197" s="63" t="s">
        <v>1320</v>
      </c>
      <c r="T197" s="67"/>
      <c r="U197" s="65" t="s">
        <v>64</v>
      </c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</row>
    <row r="198" spans="1:54" ht="24.95" customHeight="1">
      <c r="A198" s="58" t="s">
        <v>1321</v>
      </c>
      <c r="B198" s="51">
        <v>146</v>
      </c>
      <c r="C198" s="59" t="s">
        <v>210</v>
      </c>
      <c r="D198" s="101" t="s">
        <v>1322</v>
      </c>
      <c r="E198" s="101" t="s">
        <v>1323</v>
      </c>
      <c r="F198" s="54" t="str">
        <f t="shared" si="6"/>
        <v>PR0204048513</v>
      </c>
      <c r="G198" s="54" t="s">
        <v>1324</v>
      </c>
      <c r="H198" s="54" t="str">
        <f t="shared" si="7"/>
        <v>PR</v>
      </c>
      <c r="I198" s="54" t="str">
        <f t="shared" si="8"/>
        <v>0204048513</v>
      </c>
      <c r="J198" s="61" t="s">
        <v>1325</v>
      </c>
      <c r="K198" s="61"/>
      <c r="L198" s="61" t="s">
        <v>823</v>
      </c>
      <c r="M198" s="61" t="s">
        <v>1325</v>
      </c>
      <c r="N198" s="62">
        <v>1970</v>
      </c>
      <c r="O198" s="51" t="s">
        <v>3774</v>
      </c>
      <c r="P198" s="101" t="s">
        <v>1322</v>
      </c>
      <c r="Q198" s="54" t="s">
        <v>1324</v>
      </c>
      <c r="R198" s="51" t="e">
        <f>VLOOKUP(O198,[1]TH!$F$2:$G$324,2,0)</f>
        <v>#N/A</v>
      </c>
      <c r="S198" s="63" t="s">
        <v>1326</v>
      </c>
      <c r="T198" s="67"/>
      <c r="U198" s="65" t="s">
        <v>216</v>
      </c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65"/>
      <c r="AJ198" s="65"/>
      <c r="AK198" s="65"/>
      <c r="AL198" s="65"/>
      <c r="AM198" s="65"/>
      <c r="AN198" s="65"/>
      <c r="AO198" s="65"/>
      <c r="AP198" s="65"/>
      <c r="AQ198" s="65"/>
      <c r="AR198" s="65"/>
      <c r="AS198" s="65"/>
      <c r="AT198" s="65"/>
      <c r="AU198" s="65"/>
      <c r="AV198" s="65"/>
      <c r="AW198" s="65"/>
      <c r="AX198" s="65"/>
      <c r="AY198" s="65"/>
      <c r="AZ198" s="65"/>
      <c r="BA198" s="65"/>
      <c r="BB198" s="65"/>
    </row>
    <row r="199" spans="1:54" ht="24.95" customHeight="1">
      <c r="A199" s="58" t="s">
        <v>1327</v>
      </c>
      <c r="B199" s="51">
        <v>295</v>
      </c>
      <c r="C199" s="59" t="s">
        <v>541</v>
      </c>
      <c r="D199" s="101" t="s">
        <v>1328</v>
      </c>
      <c r="E199" s="101" t="s">
        <v>1329</v>
      </c>
      <c r="F199" s="54" t="str">
        <f t="shared" si="6"/>
        <v>AUTO7910171256</v>
      </c>
      <c r="G199" s="54" t="s">
        <v>1330</v>
      </c>
      <c r="H199" s="54" t="str">
        <f t="shared" si="7"/>
        <v>AUTO</v>
      </c>
      <c r="I199" s="54" t="str">
        <f t="shared" si="8"/>
        <v>7910171256</v>
      </c>
      <c r="J199" s="61" t="s">
        <v>1331</v>
      </c>
      <c r="K199" s="61"/>
      <c r="L199" s="61" t="s">
        <v>1332</v>
      </c>
      <c r="M199" s="61" t="s">
        <v>1331</v>
      </c>
      <c r="N199" s="62">
        <v>1973</v>
      </c>
      <c r="O199" s="51" t="s">
        <v>3610</v>
      </c>
      <c r="P199" s="101" t="s">
        <v>1328</v>
      </c>
      <c r="Q199" s="54" t="s">
        <v>1330</v>
      </c>
      <c r="R199" s="51" t="e">
        <f>VLOOKUP(O199,[1]TH!$F$2:$G$324,2,0)</f>
        <v>#N/A</v>
      </c>
      <c r="S199" s="63" t="s">
        <v>1333</v>
      </c>
      <c r="T199" s="67"/>
      <c r="U199" s="65" t="s">
        <v>548</v>
      </c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</row>
    <row r="200" spans="1:54" ht="24.95" customHeight="1">
      <c r="A200" s="58" t="s">
        <v>1334</v>
      </c>
      <c r="B200" s="51" t="e">
        <v>#N/A</v>
      </c>
      <c r="C200" s="59" t="s">
        <v>57</v>
      </c>
      <c r="D200" s="101" t="s">
        <v>1335</v>
      </c>
      <c r="E200" s="101" t="s">
        <v>1336</v>
      </c>
      <c r="F200" s="54" t="str">
        <f t="shared" si="6"/>
        <v>ME7910171257</v>
      </c>
      <c r="G200" s="54" t="s">
        <v>1337</v>
      </c>
      <c r="H200" s="54" t="str">
        <f t="shared" si="7"/>
        <v>ME</v>
      </c>
      <c r="I200" s="54" t="str">
        <f t="shared" si="8"/>
        <v>7910171257</v>
      </c>
      <c r="J200" s="61" t="s">
        <v>1338</v>
      </c>
      <c r="K200" s="61"/>
      <c r="L200" s="61" t="s">
        <v>823</v>
      </c>
      <c r="M200" s="61" t="s">
        <v>1338</v>
      </c>
      <c r="N200" s="62">
        <v>1905</v>
      </c>
      <c r="O200" s="51" t="s">
        <v>3968</v>
      </c>
      <c r="P200" s="101" t="s">
        <v>1335</v>
      </c>
      <c r="Q200" s="54" t="s">
        <v>1337</v>
      </c>
      <c r="R200" s="51" t="e">
        <f>VLOOKUP(O200,[1]TH!$F$2:$G$324,2,0)</f>
        <v>#N/A</v>
      </c>
      <c r="S200" s="63" t="s">
        <v>1339</v>
      </c>
      <c r="T200" s="67"/>
      <c r="U200" s="65" t="s">
        <v>64</v>
      </c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65"/>
      <c r="AI200" s="65"/>
      <c r="AJ200" s="65"/>
      <c r="AK200" s="65"/>
      <c r="AL200" s="65"/>
      <c r="AM200" s="65"/>
      <c r="AN200" s="65"/>
      <c r="AO200" s="65"/>
      <c r="AP200" s="65"/>
      <c r="AQ200" s="65"/>
      <c r="AR200" s="65"/>
      <c r="AS200" s="65"/>
      <c r="AT200" s="65"/>
      <c r="AU200" s="65"/>
      <c r="AV200" s="65"/>
      <c r="AW200" s="65"/>
      <c r="AX200" s="65"/>
      <c r="AY200" s="65"/>
      <c r="AZ200" s="65"/>
      <c r="BA200" s="65"/>
      <c r="BB200" s="65"/>
    </row>
    <row r="201" spans="1:54" s="69" customFormat="1" ht="24.95" customHeight="1">
      <c r="A201" s="58" t="s">
        <v>1340</v>
      </c>
      <c r="B201" s="51" t="e">
        <v>#N/A</v>
      </c>
      <c r="C201" s="59" t="s">
        <v>232</v>
      </c>
      <c r="D201" s="66" t="s">
        <v>1341</v>
      </c>
      <c r="E201" s="66" t="s">
        <v>1342</v>
      </c>
      <c r="F201" s="54" t="str">
        <f t="shared" si="6"/>
        <v>SF7908507843</v>
      </c>
      <c r="G201" s="54" t="s">
        <v>1343</v>
      </c>
      <c r="H201" s="54" t="str">
        <f t="shared" si="7"/>
        <v>SF</v>
      </c>
      <c r="I201" s="54" t="str">
        <f t="shared" si="8"/>
        <v>7908507843</v>
      </c>
      <c r="J201" s="61" t="s">
        <v>1344</v>
      </c>
      <c r="K201" s="61"/>
      <c r="L201" s="61" t="s">
        <v>560</v>
      </c>
      <c r="M201" s="61" t="s">
        <v>1344</v>
      </c>
      <c r="N201" s="62">
        <v>1984</v>
      </c>
      <c r="O201" s="51" t="s">
        <v>3716</v>
      </c>
      <c r="P201" s="66" t="s">
        <v>1341</v>
      </c>
      <c r="Q201" s="54" t="s">
        <v>1343</v>
      </c>
      <c r="R201" s="51" t="e">
        <f>VLOOKUP(O201,[1]TH!$F$2:$G$324,2,0)</f>
        <v>#N/A</v>
      </c>
      <c r="S201" s="63" t="s">
        <v>1345</v>
      </c>
      <c r="T201" s="67" t="s">
        <v>54</v>
      </c>
      <c r="U201" s="70" t="s">
        <v>238</v>
      </c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68"/>
      <c r="AY201" s="68"/>
      <c r="AZ201" s="68"/>
      <c r="BA201" s="68"/>
      <c r="BB201" s="68"/>
    </row>
    <row r="202" spans="1:54" ht="24.95" customHeight="1">
      <c r="A202" s="58" t="s">
        <v>1346</v>
      </c>
      <c r="B202" s="51" t="e">
        <v>#N/A</v>
      </c>
      <c r="C202" s="59" t="s">
        <v>118</v>
      </c>
      <c r="D202" s="66" t="s">
        <v>1347</v>
      </c>
      <c r="E202" s="66" t="s">
        <v>1348</v>
      </c>
      <c r="F202" s="54" t="str">
        <f t="shared" si="6"/>
        <v>BS0207272975</v>
      </c>
      <c r="G202" s="54" t="s">
        <v>1349</v>
      </c>
      <c r="H202" s="54" t="str">
        <f t="shared" si="7"/>
        <v>BS</v>
      </c>
      <c r="I202" s="54" t="str">
        <f t="shared" si="8"/>
        <v>0207272975</v>
      </c>
      <c r="J202" s="61" t="s">
        <v>1350</v>
      </c>
      <c r="K202" s="61"/>
      <c r="L202" s="61" t="s">
        <v>784</v>
      </c>
      <c r="M202" s="61" t="s">
        <v>1350</v>
      </c>
      <c r="N202" s="62">
        <v>1983</v>
      </c>
      <c r="O202" s="51" t="s">
        <v>3969</v>
      </c>
      <c r="P202" s="66" t="s">
        <v>1347</v>
      </c>
      <c r="Q202" s="54" t="s">
        <v>1349</v>
      </c>
      <c r="R202" s="51" t="e">
        <f>VLOOKUP(O202,[1]TH!$F$2:$G$324,2,0)</f>
        <v>#N/A</v>
      </c>
      <c r="S202" s="63" t="s">
        <v>1351</v>
      </c>
      <c r="T202" s="67"/>
      <c r="U202" s="70" t="s">
        <v>125</v>
      </c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</row>
    <row r="203" spans="1:54" ht="24.95" customHeight="1">
      <c r="A203" s="58" t="s">
        <v>1352</v>
      </c>
      <c r="B203" s="51" t="e">
        <v>#N/A</v>
      </c>
      <c r="C203" s="73" t="s">
        <v>187</v>
      </c>
      <c r="D203" s="60" t="s">
        <v>1353</v>
      </c>
      <c r="E203" s="60" t="s">
        <v>1354</v>
      </c>
      <c r="F203" s="54" t="str">
        <f t="shared" si="6"/>
        <v>HR0201155161</v>
      </c>
      <c r="G203" s="54" t="s">
        <v>1355</v>
      </c>
      <c r="H203" s="54" t="str">
        <f t="shared" si="7"/>
        <v>HR</v>
      </c>
      <c r="I203" s="54" t="str">
        <f t="shared" si="8"/>
        <v>0201155161</v>
      </c>
      <c r="J203" s="61" t="s">
        <v>1356</v>
      </c>
      <c r="K203" s="61"/>
      <c r="L203" s="61" t="s">
        <v>980</v>
      </c>
      <c r="M203" s="61" t="s">
        <v>1356</v>
      </c>
      <c r="N203" s="62">
        <v>1974</v>
      </c>
      <c r="O203" s="51" t="s">
        <v>3970</v>
      </c>
      <c r="P203" s="60" t="s">
        <v>1353</v>
      </c>
      <c r="Q203" s="54" t="s">
        <v>1355</v>
      </c>
      <c r="R203" s="51" t="e">
        <f>VLOOKUP(O203,[1]TH!$F$2:$G$324,2,0)</f>
        <v>#N/A</v>
      </c>
      <c r="S203" s="63" t="s">
        <v>1278</v>
      </c>
      <c r="T203" s="67"/>
      <c r="U203" s="75" t="s">
        <v>194</v>
      </c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</row>
    <row r="204" spans="1:54" ht="24.95" customHeight="1">
      <c r="A204" s="58" t="s">
        <v>1357</v>
      </c>
      <c r="B204" s="51" t="e">
        <v>#N/A</v>
      </c>
      <c r="C204" s="59" t="s">
        <v>100</v>
      </c>
      <c r="D204" s="101" t="s">
        <v>1358</v>
      </c>
      <c r="E204" s="101" t="s">
        <v>1359</v>
      </c>
      <c r="F204" s="54" t="str">
        <f t="shared" si="6"/>
        <v>ADM7910171258</v>
      </c>
      <c r="G204" s="54" t="s">
        <v>1360</v>
      </c>
      <c r="H204" s="54" t="str">
        <f t="shared" si="7"/>
        <v>ADM</v>
      </c>
      <c r="I204" s="54" t="str">
        <f t="shared" si="8"/>
        <v>7910171258</v>
      </c>
      <c r="J204" s="61" t="s">
        <v>1361</v>
      </c>
      <c r="K204" s="61"/>
      <c r="L204" s="61" t="s">
        <v>1362</v>
      </c>
      <c r="M204" s="61" t="s">
        <v>1361</v>
      </c>
      <c r="N204" s="62">
        <v>1988</v>
      </c>
      <c r="O204" s="51" t="s">
        <v>3971</v>
      </c>
      <c r="P204" s="101" t="s">
        <v>1358</v>
      </c>
      <c r="Q204" s="54" t="s">
        <v>1360</v>
      </c>
      <c r="R204" s="51" t="e">
        <f>VLOOKUP(O204,[1]TH!$F$2:$G$324,2,0)</f>
        <v>#N/A</v>
      </c>
      <c r="S204" s="63" t="s">
        <v>1363</v>
      </c>
      <c r="T204" s="67" t="s">
        <v>54</v>
      </c>
      <c r="U204" s="70" t="s">
        <v>107</v>
      </c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</row>
    <row r="205" spans="1:54" s="69" customFormat="1" ht="24.95" customHeight="1">
      <c r="A205" s="58" t="s">
        <v>1364</v>
      </c>
      <c r="B205" s="51">
        <v>156</v>
      </c>
      <c r="C205" s="59" t="s">
        <v>210</v>
      </c>
      <c r="D205" s="101" t="s">
        <v>1365</v>
      </c>
      <c r="E205" s="101" t="s">
        <v>1366</v>
      </c>
      <c r="F205" s="54" t="str">
        <f t="shared" ref="F205:F268" si="9">C205&amp;""&amp;E205</f>
        <v>PR5005006648</v>
      </c>
      <c r="G205" s="54" t="s">
        <v>1367</v>
      </c>
      <c r="H205" s="54" t="str">
        <f t="shared" ref="H205:H268" si="10">LEFT(F205,LEN(F205)-LEN(I205))</f>
        <v>PR</v>
      </c>
      <c r="I205" s="54" t="str">
        <f t="shared" ref="I205:I268" si="11">RIGHT(F205,10)</f>
        <v>5005006648</v>
      </c>
      <c r="J205" s="61" t="s">
        <v>1368</v>
      </c>
      <c r="K205" s="61"/>
      <c r="L205" s="61" t="s">
        <v>667</v>
      </c>
      <c r="M205" s="61" t="s">
        <v>1368</v>
      </c>
      <c r="N205" s="62">
        <v>1980</v>
      </c>
      <c r="O205" s="51" t="s">
        <v>3782</v>
      </c>
      <c r="P205" s="101" t="s">
        <v>1365</v>
      </c>
      <c r="Q205" s="54" t="s">
        <v>1367</v>
      </c>
      <c r="R205" s="51" t="e">
        <f>VLOOKUP(O205,[1]TH!$F$2:$G$324,2,0)</f>
        <v>#N/A</v>
      </c>
      <c r="S205" s="63" t="s">
        <v>1369</v>
      </c>
      <c r="T205" s="67" t="s">
        <v>54</v>
      </c>
      <c r="U205" s="68" t="s">
        <v>216</v>
      </c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68"/>
      <c r="AY205" s="68"/>
      <c r="AZ205" s="68"/>
      <c r="BA205" s="68"/>
      <c r="BB205" s="68"/>
    </row>
    <row r="206" spans="1:54" ht="24.95" customHeight="1">
      <c r="A206" s="58" t="s">
        <v>1370</v>
      </c>
      <c r="B206" s="51">
        <v>56</v>
      </c>
      <c r="C206" s="59" t="s">
        <v>224</v>
      </c>
      <c r="D206" s="101" t="s">
        <v>1371</v>
      </c>
      <c r="E206" s="101" t="s">
        <v>1372</v>
      </c>
      <c r="F206" s="54" t="str">
        <f t="shared" si="9"/>
        <v>MA7910594972</v>
      </c>
      <c r="G206" s="54" t="s">
        <v>1373</v>
      </c>
      <c r="H206" s="54" t="str">
        <f t="shared" si="10"/>
        <v>MA</v>
      </c>
      <c r="I206" s="54" t="str">
        <f t="shared" si="11"/>
        <v>7910594972</v>
      </c>
      <c r="J206" s="61" t="s">
        <v>1374</v>
      </c>
      <c r="K206" s="61"/>
      <c r="L206" s="61" t="s">
        <v>467</v>
      </c>
      <c r="M206" s="61" t="s">
        <v>1374</v>
      </c>
      <c r="N206" s="62">
        <v>1986</v>
      </c>
      <c r="O206" s="51" t="s">
        <v>3891</v>
      </c>
      <c r="P206" s="101" t="s">
        <v>1371</v>
      </c>
      <c r="Q206" s="54" t="s">
        <v>1373</v>
      </c>
      <c r="R206" s="51" t="e">
        <f>VLOOKUP(O206,[1]TH!$F$2:$G$324,2,0)</f>
        <v>#N/A</v>
      </c>
      <c r="S206" s="63" t="s">
        <v>1375</v>
      </c>
      <c r="T206" s="67" t="s">
        <v>54</v>
      </c>
      <c r="U206" s="65" t="s">
        <v>1376</v>
      </c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</row>
    <row r="207" spans="1:54" ht="24.95" customHeight="1">
      <c r="A207" s="58" t="s">
        <v>1377</v>
      </c>
      <c r="B207" s="51">
        <v>371</v>
      </c>
      <c r="C207" s="73" t="s">
        <v>187</v>
      </c>
      <c r="D207" s="89" t="s">
        <v>1378</v>
      </c>
      <c r="E207" s="89" t="s">
        <v>1379</v>
      </c>
      <c r="F207" s="54" t="str">
        <f t="shared" si="9"/>
        <v>HR0201002241</v>
      </c>
      <c r="G207" s="54" t="s">
        <v>1380</v>
      </c>
      <c r="H207" s="54" t="str">
        <f t="shared" si="10"/>
        <v>HR</v>
      </c>
      <c r="I207" s="54" t="str">
        <f t="shared" si="11"/>
        <v>0201002241</v>
      </c>
      <c r="J207" s="61" t="s">
        <v>1381</v>
      </c>
      <c r="K207" s="61"/>
      <c r="L207" s="61" t="s">
        <v>1382</v>
      </c>
      <c r="M207" s="61" t="s">
        <v>1381</v>
      </c>
      <c r="N207" s="62">
        <v>1979</v>
      </c>
      <c r="O207" s="51" t="s">
        <v>3796</v>
      </c>
      <c r="P207" s="89" t="s">
        <v>1378</v>
      </c>
      <c r="Q207" s="54" t="s">
        <v>1380</v>
      </c>
      <c r="R207" s="51" t="e">
        <f>VLOOKUP(O207,[1]TH!$F$2:$G$324,2,0)</f>
        <v>#N/A</v>
      </c>
      <c r="S207" s="102" t="s">
        <v>1383</v>
      </c>
      <c r="T207" s="89"/>
      <c r="U207" s="65" t="s">
        <v>194</v>
      </c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</row>
    <row r="208" spans="1:54" ht="24.95" customHeight="1">
      <c r="A208" s="58" t="s">
        <v>1384</v>
      </c>
      <c r="B208" s="51">
        <v>87</v>
      </c>
      <c r="C208" s="59" t="s">
        <v>66</v>
      </c>
      <c r="D208" s="89" t="s">
        <v>1385</v>
      </c>
      <c r="E208" s="89" t="s">
        <v>1386</v>
      </c>
      <c r="F208" s="54" t="str">
        <f t="shared" si="9"/>
        <v>SCD7910509230</v>
      </c>
      <c r="G208" s="54" t="s">
        <v>1387</v>
      </c>
      <c r="H208" s="54" t="str">
        <f t="shared" si="10"/>
        <v>SCD</v>
      </c>
      <c r="I208" s="54" t="str">
        <f t="shared" si="11"/>
        <v>7910509230</v>
      </c>
      <c r="J208" s="61" t="s">
        <v>1388</v>
      </c>
      <c r="K208" s="61"/>
      <c r="L208" s="61" t="s">
        <v>758</v>
      </c>
      <c r="M208" s="61" t="s">
        <v>1388</v>
      </c>
      <c r="N208" s="62">
        <v>1983</v>
      </c>
      <c r="O208" s="51" t="s">
        <v>3860</v>
      </c>
      <c r="P208" s="89" t="s">
        <v>1385</v>
      </c>
      <c r="Q208" s="54" t="s">
        <v>1387</v>
      </c>
      <c r="R208" s="51" t="e">
        <f>VLOOKUP(O208,[1]TH!$F$2:$G$324,2,0)</f>
        <v>#N/A</v>
      </c>
      <c r="S208" s="102" t="s">
        <v>1389</v>
      </c>
      <c r="T208" s="89"/>
      <c r="U208" s="65" t="s">
        <v>73</v>
      </c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  <c r="AO208" s="65"/>
      <c r="AP208" s="65"/>
      <c r="AQ208" s="65"/>
      <c r="AR208" s="65"/>
      <c r="AS208" s="65"/>
      <c r="AT208" s="65"/>
      <c r="AU208" s="65"/>
      <c r="AV208" s="65"/>
      <c r="AW208" s="65"/>
      <c r="AX208" s="65"/>
      <c r="AY208" s="65"/>
      <c r="AZ208" s="65"/>
      <c r="BA208" s="65"/>
      <c r="BB208" s="65"/>
    </row>
    <row r="209" spans="1:54" ht="24.95" customHeight="1">
      <c r="A209" s="58" t="s">
        <v>1390</v>
      </c>
      <c r="B209" s="51">
        <v>196</v>
      </c>
      <c r="C209" s="59" t="s">
        <v>91</v>
      </c>
      <c r="D209" s="89" t="s">
        <v>1391</v>
      </c>
      <c r="E209" s="89" t="s">
        <v>1392</v>
      </c>
      <c r="F209" s="54" t="str">
        <f t="shared" si="9"/>
        <v>QA7910509231</v>
      </c>
      <c r="G209" s="54" t="s">
        <v>1393</v>
      </c>
      <c r="H209" s="54" t="str">
        <f t="shared" si="10"/>
        <v>QA</v>
      </c>
      <c r="I209" s="54" t="str">
        <f t="shared" si="11"/>
        <v>7910509231</v>
      </c>
      <c r="J209" s="61" t="s">
        <v>1394</v>
      </c>
      <c r="K209" s="61"/>
      <c r="L209" s="61" t="s">
        <v>823</v>
      </c>
      <c r="M209" s="61" t="s">
        <v>1394</v>
      </c>
      <c r="N209" s="62">
        <v>1989</v>
      </c>
      <c r="O209" s="51" t="s">
        <v>3823</v>
      </c>
      <c r="P209" s="89" t="s">
        <v>1391</v>
      </c>
      <c r="Q209" s="54" t="s">
        <v>1393</v>
      </c>
      <c r="R209" s="51" t="e">
        <f>VLOOKUP(O209,[1]TH!$F$2:$G$324,2,0)</f>
        <v>#N/A</v>
      </c>
      <c r="S209" s="102" t="s">
        <v>1395</v>
      </c>
      <c r="T209" s="89"/>
      <c r="U209" s="65" t="s">
        <v>98</v>
      </c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65"/>
      <c r="AJ209" s="65"/>
      <c r="AK209" s="65"/>
      <c r="AL209" s="65"/>
      <c r="AM209" s="65"/>
      <c r="AN209" s="65"/>
      <c r="AO209" s="65"/>
      <c r="AP209" s="65"/>
      <c r="AQ209" s="65"/>
      <c r="AR209" s="65"/>
      <c r="AS209" s="65"/>
      <c r="AT209" s="65"/>
      <c r="AU209" s="65"/>
      <c r="AV209" s="65"/>
      <c r="AW209" s="65"/>
      <c r="AX209" s="65"/>
      <c r="AY209" s="65"/>
      <c r="AZ209" s="65"/>
      <c r="BA209" s="65"/>
      <c r="BB209" s="65"/>
    </row>
    <row r="210" spans="1:54" ht="24.95" customHeight="1">
      <c r="A210" s="58" t="s">
        <v>1396</v>
      </c>
      <c r="B210" s="51" t="e">
        <v>#N/A</v>
      </c>
      <c r="C210" s="59" t="s">
        <v>118</v>
      </c>
      <c r="D210" s="60" t="s">
        <v>1397</v>
      </c>
      <c r="E210" s="60" t="s">
        <v>1398</v>
      </c>
      <c r="F210" s="54" t="str">
        <f t="shared" si="9"/>
        <v>BS0207022148</v>
      </c>
      <c r="G210" s="54" t="s">
        <v>1399</v>
      </c>
      <c r="H210" s="54" t="str">
        <f t="shared" si="10"/>
        <v>BS</v>
      </c>
      <c r="I210" s="54" t="str">
        <f t="shared" si="11"/>
        <v>0207022148</v>
      </c>
      <c r="J210" s="61" t="s">
        <v>1400</v>
      </c>
      <c r="K210" s="61"/>
      <c r="L210" s="61" t="s">
        <v>1401</v>
      </c>
      <c r="M210" s="61" t="s">
        <v>1400</v>
      </c>
      <c r="N210" s="62">
        <v>1971</v>
      </c>
      <c r="O210" s="51" t="s">
        <v>3972</v>
      </c>
      <c r="P210" s="60" t="s">
        <v>1397</v>
      </c>
      <c r="Q210" s="54" t="s">
        <v>1399</v>
      </c>
      <c r="R210" s="51" t="e">
        <f>VLOOKUP(O210,[1]TH!$F$2:$G$324,2,0)</f>
        <v>#N/A</v>
      </c>
      <c r="S210" s="102" t="s">
        <v>1402</v>
      </c>
      <c r="T210" s="88" t="s">
        <v>54</v>
      </c>
      <c r="U210" s="70" t="s">
        <v>125</v>
      </c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K210" s="65"/>
      <c r="AL210" s="65"/>
      <c r="AM210" s="65"/>
      <c r="AN210" s="65"/>
      <c r="AO210" s="65"/>
      <c r="AP210" s="65"/>
      <c r="AQ210" s="65"/>
      <c r="AR210" s="65"/>
      <c r="AS210" s="65"/>
      <c r="AT210" s="65"/>
      <c r="AU210" s="65"/>
      <c r="AV210" s="65"/>
      <c r="AW210" s="65"/>
      <c r="AX210" s="65"/>
      <c r="AY210" s="65"/>
      <c r="AZ210" s="65"/>
      <c r="BA210" s="65"/>
      <c r="BB210" s="65"/>
    </row>
    <row r="211" spans="1:54" ht="24.95" customHeight="1">
      <c r="A211" s="58" t="s">
        <v>1403</v>
      </c>
      <c r="B211" s="51">
        <v>247</v>
      </c>
      <c r="C211" s="59" t="s">
        <v>156</v>
      </c>
      <c r="D211" s="60" t="s">
        <v>1404</v>
      </c>
      <c r="E211" s="60" t="s">
        <v>1405</v>
      </c>
      <c r="F211" s="54" t="str">
        <f t="shared" si="9"/>
        <v>EEE7911094452</v>
      </c>
      <c r="G211" s="54" t="s">
        <v>1406</v>
      </c>
      <c r="H211" s="54" t="str">
        <f t="shared" si="10"/>
        <v>EEE</v>
      </c>
      <c r="I211" s="54" t="str">
        <f t="shared" si="11"/>
        <v>7911094452</v>
      </c>
      <c r="J211" s="61" t="s">
        <v>1407</v>
      </c>
      <c r="K211" s="61"/>
      <c r="L211" s="61" t="s">
        <v>1078</v>
      </c>
      <c r="M211" s="61" t="s">
        <v>1407</v>
      </c>
      <c r="N211" s="62">
        <v>1983</v>
      </c>
      <c r="O211" s="51" t="s">
        <v>3626</v>
      </c>
      <c r="P211" s="60" t="s">
        <v>1404</v>
      </c>
      <c r="Q211" s="54" t="s">
        <v>1406</v>
      </c>
      <c r="R211" s="51" t="e">
        <f>VLOOKUP(O211,[1]TH!$F$2:$G$324,2,0)</f>
        <v>#N/A</v>
      </c>
      <c r="S211" s="102" t="s">
        <v>1408</v>
      </c>
      <c r="T211" s="89"/>
      <c r="U211" s="65" t="s">
        <v>163</v>
      </c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/>
      <c r="AI211" s="65"/>
      <c r="AJ211" s="65"/>
      <c r="AK211" s="65"/>
      <c r="AL211" s="65"/>
      <c r="AM211" s="65"/>
      <c r="AN211" s="65"/>
      <c r="AO211" s="65"/>
      <c r="AP211" s="65"/>
      <c r="AQ211" s="65"/>
      <c r="AR211" s="65"/>
      <c r="AS211" s="65"/>
      <c r="AT211" s="65"/>
      <c r="AU211" s="65"/>
      <c r="AV211" s="65"/>
      <c r="AW211" s="65"/>
      <c r="AX211" s="65"/>
      <c r="AY211" s="65"/>
      <c r="AZ211" s="65"/>
      <c r="BA211" s="65"/>
      <c r="BB211" s="65"/>
    </row>
    <row r="212" spans="1:54" ht="24.95" customHeight="1">
      <c r="A212" s="58" t="s">
        <v>1409</v>
      </c>
      <c r="B212" s="51">
        <v>224</v>
      </c>
      <c r="C212" s="59" t="s">
        <v>57</v>
      </c>
      <c r="D212" s="60" t="s">
        <v>1410</v>
      </c>
      <c r="E212" s="60" t="s">
        <v>1411</v>
      </c>
      <c r="F212" s="54" t="str">
        <f t="shared" si="9"/>
        <v>ME7911094455</v>
      </c>
      <c r="G212" s="54" t="s">
        <v>1412</v>
      </c>
      <c r="H212" s="54" t="str">
        <f t="shared" si="10"/>
        <v>ME</v>
      </c>
      <c r="I212" s="54" t="str">
        <f t="shared" si="11"/>
        <v>7911094455</v>
      </c>
      <c r="J212" s="61" t="s">
        <v>1413</v>
      </c>
      <c r="K212" s="61"/>
      <c r="L212" s="61" t="s">
        <v>1414</v>
      </c>
      <c r="M212" s="61" t="s">
        <v>1413</v>
      </c>
      <c r="N212" s="62">
        <v>1984</v>
      </c>
      <c r="O212" s="51" t="s">
        <v>3660</v>
      </c>
      <c r="P212" s="60" t="s">
        <v>1410</v>
      </c>
      <c r="Q212" s="54" t="s">
        <v>1412</v>
      </c>
      <c r="R212" s="51" t="e">
        <f>VLOOKUP(O212,[1]TH!$F$2:$G$324,2,0)</f>
        <v>#N/A</v>
      </c>
      <c r="S212" s="102" t="s">
        <v>1415</v>
      </c>
      <c r="T212" s="89"/>
      <c r="U212" s="65" t="s">
        <v>64</v>
      </c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65"/>
      <c r="AJ212" s="65"/>
      <c r="AK212" s="65"/>
      <c r="AL212" s="65"/>
      <c r="AM212" s="65"/>
      <c r="AN212" s="65"/>
      <c r="AO212" s="65"/>
      <c r="AP212" s="65"/>
      <c r="AQ212" s="65"/>
      <c r="AR212" s="65"/>
      <c r="AS212" s="65"/>
      <c r="AT212" s="65"/>
      <c r="AU212" s="65"/>
      <c r="AV212" s="65"/>
      <c r="AW212" s="65"/>
      <c r="AX212" s="65"/>
      <c r="AY212" s="65"/>
      <c r="AZ212" s="65"/>
      <c r="BA212" s="65"/>
      <c r="BB212" s="65"/>
    </row>
    <row r="213" spans="1:54" ht="24.95" customHeight="1">
      <c r="A213" s="58" t="s">
        <v>1416</v>
      </c>
      <c r="B213" s="51">
        <v>298</v>
      </c>
      <c r="C213" s="59" t="s">
        <v>541</v>
      </c>
      <c r="D213" s="60" t="s">
        <v>1417</v>
      </c>
      <c r="E213" s="60" t="s">
        <v>1418</v>
      </c>
      <c r="F213" s="54" t="str">
        <f t="shared" si="9"/>
        <v>AUTO0204354426</v>
      </c>
      <c r="G213" s="54" t="s">
        <v>1419</v>
      </c>
      <c r="H213" s="54" t="str">
        <f t="shared" si="10"/>
        <v>AUTO</v>
      </c>
      <c r="I213" s="54" t="str">
        <f t="shared" si="11"/>
        <v>0204354426</v>
      </c>
      <c r="J213" s="61" t="s">
        <v>1420</v>
      </c>
      <c r="K213" s="61"/>
      <c r="L213" s="61" t="s">
        <v>1421</v>
      </c>
      <c r="M213" s="61" t="s">
        <v>1420</v>
      </c>
      <c r="N213" s="62">
        <v>1982</v>
      </c>
      <c r="O213" s="51" t="s">
        <v>3608</v>
      </c>
      <c r="P213" s="60" t="s">
        <v>1417</v>
      </c>
      <c r="Q213" s="54" t="s">
        <v>1419</v>
      </c>
      <c r="R213" s="51" t="e">
        <f>VLOOKUP(O213,[1]TH!$F$2:$G$324,2,0)</f>
        <v>#N/A</v>
      </c>
      <c r="S213" s="60" t="s">
        <v>1422</v>
      </c>
      <c r="T213" s="60"/>
      <c r="U213" s="65" t="s">
        <v>548</v>
      </c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65"/>
      <c r="AJ213" s="65"/>
      <c r="AK213" s="65"/>
      <c r="AL213" s="65"/>
      <c r="AM213" s="65"/>
      <c r="AN213" s="65"/>
      <c r="AO213" s="65"/>
      <c r="AP213" s="65"/>
      <c r="AQ213" s="65"/>
      <c r="AR213" s="65"/>
      <c r="AS213" s="65"/>
      <c r="AT213" s="65"/>
      <c r="AU213" s="65"/>
      <c r="AV213" s="65"/>
      <c r="AW213" s="65"/>
      <c r="AX213" s="65"/>
      <c r="AY213" s="65"/>
      <c r="AZ213" s="65"/>
      <c r="BA213" s="65"/>
      <c r="BB213" s="65"/>
    </row>
    <row r="214" spans="1:54" ht="24.95" customHeight="1">
      <c r="A214" s="58" t="s">
        <v>1423</v>
      </c>
      <c r="B214" s="51">
        <v>297</v>
      </c>
      <c r="C214" s="59" t="s">
        <v>541</v>
      </c>
      <c r="D214" s="60" t="s">
        <v>1424</v>
      </c>
      <c r="E214" s="60" t="s">
        <v>1425</v>
      </c>
      <c r="F214" s="54" t="str">
        <f t="shared" si="9"/>
        <v>AUTO7911094457</v>
      </c>
      <c r="G214" s="54" t="s">
        <v>1426</v>
      </c>
      <c r="H214" s="54" t="str">
        <f t="shared" si="10"/>
        <v>AUTO</v>
      </c>
      <c r="I214" s="54" t="str">
        <f t="shared" si="11"/>
        <v>7911094457</v>
      </c>
      <c r="J214" s="61" t="s">
        <v>1427</v>
      </c>
      <c r="K214" s="61"/>
      <c r="L214" s="61" t="s">
        <v>131</v>
      </c>
      <c r="M214" s="61" t="s">
        <v>1427</v>
      </c>
      <c r="N214" s="62">
        <v>1986</v>
      </c>
      <c r="O214" s="51" t="s">
        <v>3614</v>
      </c>
      <c r="P214" s="60" t="s">
        <v>1424</v>
      </c>
      <c r="Q214" s="54" t="s">
        <v>1426</v>
      </c>
      <c r="R214" s="51" t="e">
        <f>VLOOKUP(O214,[1]TH!$F$2:$G$324,2,0)</f>
        <v>#N/A</v>
      </c>
      <c r="S214" s="102" t="s">
        <v>1428</v>
      </c>
      <c r="T214" s="89"/>
      <c r="U214" s="65" t="s">
        <v>548</v>
      </c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65"/>
      <c r="AJ214" s="65"/>
      <c r="AK214" s="65"/>
      <c r="AL214" s="65"/>
      <c r="AM214" s="65"/>
      <c r="AN214" s="65"/>
      <c r="AO214" s="65"/>
      <c r="AP214" s="65"/>
      <c r="AQ214" s="65"/>
      <c r="AR214" s="65"/>
      <c r="AS214" s="65"/>
      <c r="AT214" s="65"/>
      <c r="AU214" s="65"/>
      <c r="AV214" s="65"/>
      <c r="AW214" s="65"/>
      <c r="AX214" s="65"/>
      <c r="AY214" s="65"/>
      <c r="AZ214" s="65"/>
      <c r="BA214" s="65"/>
      <c r="BB214" s="65"/>
    </row>
    <row r="215" spans="1:54" ht="24.95" customHeight="1">
      <c r="A215" s="58" t="s">
        <v>1429</v>
      </c>
      <c r="B215" s="51">
        <v>182</v>
      </c>
      <c r="C215" s="59" t="s">
        <v>82</v>
      </c>
      <c r="D215" s="60" t="s">
        <v>1430</v>
      </c>
      <c r="E215" s="60" t="s">
        <v>1431</v>
      </c>
      <c r="F215" s="54" t="str">
        <f t="shared" si="9"/>
        <v>IT7911094458</v>
      </c>
      <c r="G215" s="54" t="s">
        <v>1432</v>
      </c>
      <c r="H215" s="54" t="str">
        <f t="shared" si="10"/>
        <v>IT</v>
      </c>
      <c r="I215" s="54" t="str">
        <f t="shared" si="11"/>
        <v>7911094458</v>
      </c>
      <c r="J215" s="61" t="s">
        <v>1433</v>
      </c>
      <c r="K215" s="61"/>
      <c r="L215" s="61" t="s">
        <v>1434</v>
      </c>
      <c r="M215" s="61" t="s">
        <v>1433</v>
      </c>
      <c r="N215" s="62">
        <v>1983</v>
      </c>
      <c r="O215" s="51" t="s">
        <v>3698</v>
      </c>
      <c r="P215" s="60" t="s">
        <v>1430</v>
      </c>
      <c r="Q215" s="54" t="s">
        <v>1432</v>
      </c>
      <c r="R215" s="51" t="e">
        <f>VLOOKUP(O215,[1]TH!$F$2:$G$324,2,0)</f>
        <v>#N/A</v>
      </c>
      <c r="S215" s="102" t="s">
        <v>1435</v>
      </c>
      <c r="T215" s="89"/>
      <c r="U215" s="65" t="s">
        <v>89</v>
      </c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65"/>
      <c r="AJ215" s="65"/>
      <c r="AK215" s="65"/>
      <c r="AL215" s="65"/>
      <c r="AM215" s="65"/>
      <c r="AN215" s="65"/>
      <c r="AO215" s="65"/>
      <c r="AP215" s="65"/>
      <c r="AQ215" s="65"/>
      <c r="AR215" s="65"/>
      <c r="AS215" s="65"/>
      <c r="AT215" s="65"/>
      <c r="AU215" s="65"/>
      <c r="AV215" s="65"/>
      <c r="AW215" s="65"/>
      <c r="AX215" s="65"/>
      <c r="AY215" s="65"/>
      <c r="AZ215" s="65"/>
      <c r="BA215" s="65"/>
      <c r="BB215" s="65"/>
    </row>
    <row r="216" spans="1:54" ht="24.95" customHeight="1">
      <c r="A216" s="58" t="s">
        <v>1436</v>
      </c>
      <c r="B216" s="51">
        <v>248</v>
      </c>
      <c r="C216" s="59" t="s">
        <v>156</v>
      </c>
      <c r="D216" s="60" t="s">
        <v>1437</v>
      </c>
      <c r="E216" s="60" t="s">
        <v>1438</v>
      </c>
      <c r="F216" s="54" t="str">
        <f t="shared" si="9"/>
        <v>EEE7911094459</v>
      </c>
      <c r="G216" s="54" t="s">
        <v>1439</v>
      </c>
      <c r="H216" s="54" t="str">
        <f t="shared" si="10"/>
        <v>EEE</v>
      </c>
      <c r="I216" s="54" t="str">
        <f t="shared" si="11"/>
        <v>7911094459</v>
      </c>
      <c r="J216" s="61" t="s">
        <v>1440</v>
      </c>
      <c r="K216" s="61"/>
      <c r="L216" s="61" t="s">
        <v>531</v>
      </c>
      <c r="M216" s="61" t="s">
        <v>1440</v>
      </c>
      <c r="N216" s="62">
        <v>1985</v>
      </c>
      <c r="O216" s="51" t="s">
        <v>3636</v>
      </c>
      <c r="P216" s="60" t="s">
        <v>1437</v>
      </c>
      <c r="Q216" s="54" t="s">
        <v>1439</v>
      </c>
      <c r="R216" s="51" t="e">
        <f>VLOOKUP(O216,[1]TH!$F$2:$G$324,2,0)</f>
        <v>#N/A</v>
      </c>
      <c r="S216" s="102" t="s">
        <v>1441</v>
      </c>
      <c r="T216" s="89"/>
      <c r="U216" s="65" t="s">
        <v>163</v>
      </c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65"/>
      <c r="AJ216" s="65"/>
      <c r="AK216" s="65"/>
      <c r="AL216" s="65"/>
      <c r="AM216" s="65"/>
      <c r="AN216" s="65"/>
      <c r="AO216" s="65"/>
      <c r="AP216" s="65"/>
      <c r="AQ216" s="65"/>
      <c r="AR216" s="65"/>
      <c r="AS216" s="65"/>
      <c r="AT216" s="65"/>
      <c r="AU216" s="65"/>
      <c r="AV216" s="65"/>
      <c r="AW216" s="65"/>
      <c r="AX216" s="65"/>
      <c r="AY216" s="65"/>
      <c r="AZ216" s="65"/>
      <c r="BA216" s="65"/>
      <c r="BB216" s="65"/>
    </row>
    <row r="217" spans="1:54" s="69" customFormat="1" ht="24.95" customHeight="1">
      <c r="A217" s="58" t="s">
        <v>1442</v>
      </c>
      <c r="B217" s="51">
        <v>36</v>
      </c>
      <c r="C217" s="73" t="s">
        <v>187</v>
      </c>
      <c r="D217" s="66" t="s">
        <v>1443</v>
      </c>
      <c r="E217" s="66" t="s">
        <v>1444</v>
      </c>
      <c r="F217" s="54" t="str">
        <f t="shared" si="9"/>
        <v>HR0296091674</v>
      </c>
      <c r="G217" s="54" t="s">
        <v>1445</v>
      </c>
      <c r="H217" s="54" t="str">
        <f t="shared" si="10"/>
        <v>HR</v>
      </c>
      <c r="I217" s="54" t="str">
        <f t="shared" si="11"/>
        <v>0296091674</v>
      </c>
      <c r="J217" s="61" t="s">
        <v>1446</v>
      </c>
      <c r="K217" s="61"/>
      <c r="L217" s="61" t="s">
        <v>244</v>
      </c>
      <c r="M217" s="61" t="s">
        <v>1446</v>
      </c>
      <c r="N217" s="62">
        <v>1966</v>
      </c>
      <c r="O217" s="51" t="s">
        <v>3805</v>
      </c>
      <c r="P217" s="66" t="s">
        <v>1443</v>
      </c>
      <c r="Q217" s="54" t="s">
        <v>1445</v>
      </c>
      <c r="R217" s="51" t="e">
        <f>VLOOKUP(O217,[1]TH!$F$2:$G$324,2,0)</f>
        <v>#N/A</v>
      </c>
      <c r="S217" s="63" t="s">
        <v>1447</v>
      </c>
      <c r="T217" s="67"/>
      <c r="U217" s="68" t="s">
        <v>194</v>
      </c>
      <c r="V217" s="68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  <c r="AI217" s="68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68"/>
      <c r="AY217" s="68"/>
      <c r="AZ217" s="68"/>
      <c r="BA217" s="68"/>
      <c r="BB217" s="68"/>
    </row>
    <row r="218" spans="1:54" ht="24.95" customHeight="1">
      <c r="A218" s="58" t="s">
        <v>1448</v>
      </c>
      <c r="B218" s="51">
        <v>301</v>
      </c>
      <c r="C218" s="59" t="s">
        <v>541</v>
      </c>
      <c r="D218" s="60" t="s">
        <v>1449</v>
      </c>
      <c r="E218" s="60" t="s">
        <v>1450</v>
      </c>
      <c r="F218" s="54" t="str">
        <f t="shared" si="9"/>
        <v>AUTO7911311169</v>
      </c>
      <c r="G218" s="54" t="s">
        <v>1451</v>
      </c>
      <c r="H218" s="54" t="str">
        <f t="shared" si="10"/>
        <v>AUTO</v>
      </c>
      <c r="I218" s="54" t="str">
        <f t="shared" si="11"/>
        <v>7911311169</v>
      </c>
      <c r="J218" s="61" t="s">
        <v>1452</v>
      </c>
      <c r="K218" s="61"/>
      <c r="L218" s="61" t="s">
        <v>1453</v>
      </c>
      <c r="M218" s="61" t="s">
        <v>1452</v>
      </c>
      <c r="N218" s="62">
        <v>1985</v>
      </c>
      <c r="O218" s="51" t="s">
        <v>3615</v>
      </c>
      <c r="P218" s="60" t="s">
        <v>1449</v>
      </c>
      <c r="Q218" s="54" t="s">
        <v>1451</v>
      </c>
      <c r="R218" s="51" t="e">
        <f>VLOOKUP(O218,[1]TH!$F$2:$G$324,2,0)</f>
        <v>#N/A</v>
      </c>
      <c r="S218" s="63" t="s">
        <v>1454</v>
      </c>
      <c r="T218" s="67"/>
      <c r="U218" s="65" t="s">
        <v>548</v>
      </c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65"/>
      <c r="AJ218" s="65"/>
      <c r="AK218" s="65"/>
      <c r="AL218" s="65"/>
      <c r="AM218" s="65"/>
      <c r="AN218" s="65"/>
      <c r="AO218" s="65"/>
      <c r="AP218" s="65"/>
      <c r="AQ218" s="65"/>
      <c r="AR218" s="65"/>
      <c r="AS218" s="65"/>
      <c r="AT218" s="65"/>
      <c r="AU218" s="65"/>
      <c r="AV218" s="65"/>
      <c r="AW218" s="65"/>
      <c r="AX218" s="65"/>
      <c r="AY218" s="65"/>
      <c r="AZ218" s="65"/>
      <c r="BA218" s="65"/>
      <c r="BB218" s="65"/>
    </row>
    <row r="219" spans="1:54" s="69" customFormat="1" ht="24.95" customHeight="1">
      <c r="A219" s="58" t="s">
        <v>1455</v>
      </c>
      <c r="B219" s="51" t="e">
        <v>#N/A</v>
      </c>
      <c r="C219" s="59" t="s">
        <v>66</v>
      </c>
      <c r="D219" s="66" t="s">
        <v>1456</v>
      </c>
      <c r="E219" s="66" t="s">
        <v>1457</v>
      </c>
      <c r="F219" s="54" t="str">
        <f t="shared" si="9"/>
        <v>SCD7911311170</v>
      </c>
      <c r="G219" s="54" t="s">
        <v>1458</v>
      </c>
      <c r="H219" s="54" t="str">
        <f t="shared" si="10"/>
        <v>SCD</v>
      </c>
      <c r="I219" s="54" t="str">
        <f t="shared" si="11"/>
        <v>7911311170</v>
      </c>
      <c r="J219" s="61" t="s">
        <v>1459</v>
      </c>
      <c r="K219" s="61"/>
      <c r="L219" s="61" t="s">
        <v>87</v>
      </c>
      <c r="M219" s="61" t="s">
        <v>1459</v>
      </c>
      <c r="N219" s="62">
        <v>1986</v>
      </c>
      <c r="O219" s="51" t="s">
        <v>3973</v>
      </c>
      <c r="P219" s="66" t="s">
        <v>1456</v>
      </c>
      <c r="Q219" s="54" t="s">
        <v>1458</v>
      </c>
      <c r="R219" s="51" t="e">
        <f>VLOOKUP(O219,[1]TH!$F$2:$G$324,2,0)</f>
        <v>#N/A</v>
      </c>
      <c r="S219" s="63" t="s">
        <v>1460</v>
      </c>
      <c r="T219" s="67" t="s">
        <v>54</v>
      </c>
      <c r="U219" s="75" t="s">
        <v>73</v>
      </c>
      <c r="V219" s="68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  <c r="AI219" s="68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  <c r="AW219" s="68"/>
      <c r="AX219" s="68"/>
      <c r="AY219" s="68"/>
      <c r="AZ219" s="68"/>
      <c r="BA219" s="68"/>
      <c r="BB219" s="68"/>
    </row>
    <row r="220" spans="1:54" ht="24.95" customHeight="1">
      <c r="A220" s="58" t="s">
        <v>1461</v>
      </c>
      <c r="B220" s="51">
        <v>380</v>
      </c>
      <c r="C220" s="59" t="s">
        <v>148</v>
      </c>
      <c r="D220" s="60" t="s">
        <v>1462</v>
      </c>
      <c r="E220" s="60" t="s">
        <v>1463</v>
      </c>
      <c r="F220" s="54" t="str">
        <f t="shared" si="9"/>
        <v xml:space="preserve"> HV0201058079</v>
      </c>
      <c r="G220" s="54" t="s">
        <v>1464</v>
      </c>
      <c r="H220" s="54" t="str">
        <f t="shared" si="10"/>
        <v xml:space="preserve"> HV</v>
      </c>
      <c r="I220" s="54" t="str">
        <f t="shared" si="11"/>
        <v>0201058079</v>
      </c>
      <c r="J220" s="61" t="s">
        <v>1465</v>
      </c>
      <c r="K220" s="61"/>
      <c r="L220" s="61" t="s">
        <v>1466</v>
      </c>
      <c r="M220" s="61" t="s">
        <v>1465</v>
      </c>
      <c r="N220" s="62">
        <v>1971</v>
      </c>
      <c r="O220" s="51" t="s">
        <v>3708</v>
      </c>
      <c r="P220" s="60" t="s">
        <v>1462</v>
      </c>
      <c r="Q220" s="54" t="s">
        <v>1464</v>
      </c>
      <c r="R220" s="51" t="e">
        <f>VLOOKUP(O220,[1]TH!$F$2:$G$324,2,0)</f>
        <v>#N/A</v>
      </c>
      <c r="S220" s="74" t="s">
        <v>1467</v>
      </c>
      <c r="T220" s="64"/>
      <c r="U220" s="65" t="s">
        <v>154</v>
      </c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65"/>
      <c r="AP220" s="65"/>
      <c r="AQ220" s="65"/>
      <c r="AR220" s="65"/>
      <c r="AS220" s="65"/>
      <c r="AT220" s="65"/>
      <c r="AU220" s="65"/>
      <c r="AV220" s="65"/>
      <c r="AW220" s="65"/>
      <c r="AX220" s="65"/>
      <c r="AY220" s="65"/>
      <c r="AZ220" s="65"/>
      <c r="BA220" s="65"/>
      <c r="BB220" s="65"/>
    </row>
    <row r="221" spans="1:54" ht="24.95" customHeight="1">
      <c r="A221" s="58" t="s">
        <v>1468</v>
      </c>
      <c r="B221" s="51">
        <v>375</v>
      </c>
      <c r="C221" s="59" t="s">
        <v>91</v>
      </c>
      <c r="D221" s="60" t="s">
        <v>1469</v>
      </c>
      <c r="E221" s="60" t="s">
        <v>1470</v>
      </c>
      <c r="F221" s="54" t="str">
        <f t="shared" si="9"/>
        <v>QA0296384231</v>
      </c>
      <c r="G221" s="54" t="s">
        <v>1471</v>
      </c>
      <c r="H221" s="54" t="str">
        <f t="shared" si="10"/>
        <v>QA</v>
      </c>
      <c r="I221" s="54" t="str">
        <f t="shared" si="11"/>
        <v>0296384231</v>
      </c>
      <c r="J221" s="61" t="s">
        <v>1472</v>
      </c>
      <c r="K221" s="61"/>
      <c r="L221" s="61" t="s">
        <v>62</v>
      </c>
      <c r="M221" s="61" t="s">
        <v>1472</v>
      </c>
      <c r="N221" s="62">
        <v>1963</v>
      </c>
      <c r="O221" s="51" t="s">
        <v>3818</v>
      </c>
      <c r="P221" s="60" t="s">
        <v>1469</v>
      </c>
      <c r="Q221" s="54" t="s">
        <v>1471</v>
      </c>
      <c r="R221" s="51" t="e">
        <f>VLOOKUP(O221,[1]TH!$F$2:$G$324,2,0)</f>
        <v>#N/A</v>
      </c>
      <c r="S221" s="74" t="s">
        <v>1473</v>
      </c>
      <c r="T221" s="64"/>
      <c r="U221" s="65" t="s">
        <v>98</v>
      </c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65"/>
      <c r="AL221" s="65"/>
      <c r="AM221" s="65"/>
      <c r="AN221" s="65"/>
      <c r="AO221" s="65"/>
      <c r="AP221" s="65"/>
      <c r="AQ221" s="65"/>
      <c r="AR221" s="65"/>
      <c r="AS221" s="65"/>
      <c r="AT221" s="65"/>
      <c r="AU221" s="65"/>
      <c r="AV221" s="65"/>
      <c r="AW221" s="65"/>
      <c r="AX221" s="65"/>
      <c r="AY221" s="65"/>
      <c r="AZ221" s="65"/>
      <c r="BA221" s="65"/>
      <c r="BB221" s="65"/>
    </row>
    <row r="222" spans="1:54" ht="24.95" customHeight="1">
      <c r="A222" s="58" t="s">
        <v>1474</v>
      </c>
      <c r="B222" s="51">
        <v>377</v>
      </c>
      <c r="C222" s="59" t="s">
        <v>224</v>
      </c>
      <c r="D222" s="60" t="s">
        <v>1475</v>
      </c>
      <c r="E222" s="60" t="s">
        <v>1476</v>
      </c>
      <c r="F222" s="54" t="str">
        <f t="shared" si="9"/>
        <v>MA7911339419</v>
      </c>
      <c r="G222" s="54" t="s">
        <v>1477</v>
      </c>
      <c r="H222" s="54" t="str">
        <f t="shared" si="10"/>
        <v>MA</v>
      </c>
      <c r="I222" s="54" t="str">
        <f t="shared" si="11"/>
        <v>7911339419</v>
      </c>
      <c r="J222" s="61" t="s">
        <v>1478</v>
      </c>
      <c r="K222" s="61"/>
      <c r="L222" s="61" t="s">
        <v>131</v>
      </c>
      <c r="M222" s="61" t="s">
        <v>1478</v>
      </c>
      <c r="N222" s="62">
        <v>1986</v>
      </c>
      <c r="O222" s="51" t="s">
        <v>3893</v>
      </c>
      <c r="P222" s="60" t="s">
        <v>1475</v>
      </c>
      <c r="Q222" s="54" t="s">
        <v>1477</v>
      </c>
      <c r="R222" s="51" t="e">
        <f>VLOOKUP(O222,[1]TH!$F$2:$G$324,2,0)</f>
        <v>#N/A</v>
      </c>
      <c r="S222" s="74" t="s">
        <v>1479</v>
      </c>
      <c r="T222" s="64"/>
      <c r="U222" s="65" t="s">
        <v>230</v>
      </c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 s="65"/>
      <c r="AJ222" s="65"/>
      <c r="AK222" s="65"/>
      <c r="AL222" s="65"/>
      <c r="AM222" s="65"/>
      <c r="AN222" s="65"/>
      <c r="AO222" s="65"/>
      <c r="AP222" s="65"/>
      <c r="AQ222" s="65"/>
      <c r="AR222" s="65"/>
      <c r="AS222" s="65"/>
      <c r="AT222" s="65"/>
      <c r="AU222" s="65"/>
      <c r="AV222" s="65"/>
      <c r="AW222" s="65"/>
      <c r="AX222" s="65"/>
      <c r="AY222" s="65"/>
      <c r="AZ222" s="65"/>
      <c r="BA222" s="65"/>
      <c r="BB222" s="65"/>
    </row>
    <row r="223" spans="1:54" s="69" customFormat="1" ht="24.95" customHeight="1">
      <c r="A223" s="58" t="s">
        <v>1480</v>
      </c>
      <c r="B223" s="51">
        <v>394</v>
      </c>
      <c r="C223" s="59" t="s">
        <v>165</v>
      </c>
      <c r="D223" s="101" t="s">
        <v>1481</v>
      </c>
      <c r="E223" s="101" t="s">
        <v>1482</v>
      </c>
      <c r="F223" s="54" t="str">
        <f t="shared" si="9"/>
        <v>STM7912145840</v>
      </c>
      <c r="G223" s="54" t="s">
        <v>1483</v>
      </c>
      <c r="H223" s="54" t="str">
        <f t="shared" si="10"/>
        <v>STM</v>
      </c>
      <c r="I223" s="54" t="str">
        <f t="shared" si="11"/>
        <v>7912145840</v>
      </c>
      <c r="J223" s="61" t="s">
        <v>1484</v>
      </c>
      <c r="K223" s="61"/>
      <c r="L223" s="61" t="s">
        <v>823</v>
      </c>
      <c r="M223" s="61" t="s">
        <v>1484</v>
      </c>
      <c r="N223" s="62">
        <v>1982</v>
      </c>
      <c r="O223" s="51" t="s">
        <v>3868</v>
      </c>
      <c r="P223" s="101" t="s">
        <v>1481</v>
      </c>
      <c r="Q223" s="54" t="s">
        <v>1483</v>
      </c>
      <c r="R223" s="51" t="e">
        <f>VLOOKUP(O223,[1]TH!$F$2:$G$324,2,0)</f>
        <v>#N/A</v>
      </c>
      <c r="S223" s="103" t="s">
        <v>1485</v>
      </c>
      <c r="T223" s="66"/>
      <c r="U223" s="68" t="s">
        <v>171</v>
      </c>
      <c r="V223" s="68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  <c r="AI223" s="68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68"/>
      <c r="AY223" s="68"/>
      <c r="AZ223" s="68"/>
      <c r="BA223" s="68"/>
      <c r="BB223" s="68"/>
    </row>
    <row r="224" spans="1:54" s="69" customFormat="1" ht="24.95" customHeight="1">
      <c r="A224" s="58" t="s">
        <v>1486</v>
      </c>
      <c r="B224" s="51">
        <v>0</v>
      </c>
      <c r="C224" s="59" t="s">
        <v>109</v>
      </c>
      <c r="D224" s="101" t="s">
        <v>1487</v>
      </c>
      <c r="E224" s="101" t="s">
        <v>1488</v>
      </c>
      <c r="F224" s="54" t="str">
        <f t="shared" si="9"/>
        <v xml:space="preserve"> INS7912145841</v>
      </c>
      <c r="G224" s="54" t="s">
        <v>1489</v>
      </c>
      <c r="H224" s="54" t="str">
        <f t="shared" si="10"/>
        <v xml:space="preserve"> INS</v>
      </c>
      <c r="I224" s="54" t="str">
        <f t="shared" si="11"/>
        <v>7912145841</v>
      </c>
      <c r="J224" s="61" t="s">
        <v>1490</v>
      </c>
      <c r="K224" s="61"/>
      <c r="L224" s="61" t="s">
        <v>830</v>
      </c>
      <c r="M224" s="61" t="s">
        <v>1490</v>
      </c>
      <c r="N224" s="62">
        <v>1986</v>
      </c>
      <c r="O224" s="51" t="s">
        <v>3910</v>
      </c>
      <c r="P224" s="101" t="s">
        <v>1487</v>
      </c>
      <c r="Q224" s="54" t="s">
        <v>1489</v>
      </c>
      <c r="R224" s="51" t="e">
        <f>VLOOKUP(O224,[1]TH!$F$2:$G$324,2,0)</f>
        <v>#N/A</v>
      </c>
      <c r="S224" s="103" t="s">
        <v>1491</v>
      </c>
      <c r="T224" s="67" t="s">
        <v>54</v>
      </c>
      <c r="U224" s="68" t="s">
        <v>116</v>
      </c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  <c r="AW224" s="68"/>
      <c r="AX224" s="68"/>
      <c r="AY224" s="68"/>
      <c r="AZ224" s="68"/>
      <c r="BA224" s="68"/>
      <c r="BB224" s="68"/>
    </row>
    <row r="225" spans="1:54" ht="24.95" customHeight="1">
      <c r="A225" s="58" t="s">
        <v>1492</v>
      </c>
      <c r="B225" s="51" t="e">
        <v>#N/A</v>
      </c>
      <c r="C225" s="59" t="s">
        <v>148</v>
      </c>
      <c r="D225" s="101" t="s">
        <v>1493</v>
      </c>
      <c r="E225" s="101" t="s">
        <v>1494</v>
      </c>
      <c r="F225" s="54" t="str">
        <f t="shared" si="9"/>
        <v xml:space="preserve"> HV791266874</v>
      </c>
      <c r="G225" s="54" t="s">
        <v>1495</v>
      </c>
      <c r="H225" s="54" t="str">
        <f t="shared" si="10"/>
        <v xml:space="preserve"> H</v>
      </c>
      <c r="I225" s="54" t="str">
        <f t="shared" si="11"/>
        <v>V791266874</v>
      </c>
      <c r="J225" s="61" t="s">
        <v>1496</v>
      </c>
      <c r="K225" s="61"/>
      <c r="L225" s="61" t="s">
        <v>366</v>
      </c>
      <c r="M225" s="61" t="s">
        <v>1496</v>
      </c>
      <c r="N225" s="62">
        <v>1985</v>
      </c>
      <c r="O225" s="51" t="s">
        <v>3710</v>
      </c>
      <c r="P225" s="101" t="s">
        <v>1493</v>
      </c>
      <c r="Q225" s="54" t="s">
        <v>1495</v>
      </c>
      <c r="R225" s="51" t="e">
        <f>VLOOKUP(O225,[1]TH!$F$2:$G$324,2,0)</f>
        <v>#N/A</v>
      </c>
      <c r="S225" s="104" t="s">
        <v>1497</v>
      </c>
      <c r="T225" s="101"/>
      <c r="U225" s="65" t="s">
        <v>154</v>
      </c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65"/>
      <c r="AJ225" s="65"/>
      <c r="AK225" s="65"/>
      <c r="AL225" s="65"/>
      <c r="AM225" s="65"/>
      <c r="AN225" s="65"/>
      <c r="AO225" s="65"/>
      <c r="AP225" s="65"/>
      <c r="AQ225" s="65"/>
      <c r="AR225" s="65"/>
      <c r="AS225" s="65"/>
      <c r="AT225" s="65"/>
      <c r="AU225" s="65"/>
      <c r="AV225" s="65"/>
      <c r="AW225" s="65"/>
      <c r="AX225" s="65"/>
      <c r="AY225" s="65"/>
      <c r="AZ225" s="65"/>
      <c r="BA225" s="65"/>
      <c r="BB225" s="65"/>
    </row>
    <row r="226" spans="1:54" s="69" customFormat="1" ht="24.95" customHeight="1">
      <c r="A226" s="58" t="s">
        <v>1498</v>
      </c>
      <c r="B226" s="51">
        <v>378</v>
      </c>
      <c r="C226" s="59" t="s">
        <v>224</v>
      </c>
      <c r="D226" s="101" t="s">
        <v>1499</v>
      </c>
      <c r="E226" s="101" t="s">
        <v>1500</v>
      </c>
      <c r="F226" s="54" t="str">
        <f t="shared" si="9"/>
        <v>MA7912157689</v>
      </c>
      <c r="G226" s="54" t="s">
        <v>1501</v>
      </c>
      <c r="H226" s="54" t="str">
        <f t="shared" si="10"/>
        <v>MA</v>
      </c>
      <c r="I226" s="54" t="str">
        <f t="shared" si="11"/>
        <v>7912157689</v>
      </c>
      <c r="J226" s="61" t="s">
        <v>1502</v>
      </c>
      <c r="K226" s="61"/>
      <c r="L226" s="61" t="s">
        <v>1503</v>
      </c>
      <c r="M226" s="61" t="s">
        <v>1502</v>
      </c>
      <c r="N226" s="62">
        <v>1986</v>
      </c>
      <c r="O226" s="51" t="s">
        <v>3875</v>
      </c>
      <c r="P226" s="101" t="s">
        <v>1499</v>
      </c>
      <c r="Q226" s="54" t="s">
        <v>1501</v>
      </c>
      <c r="R226" s="51" t="e">
        <f>VLOOKUP(O226,[1]TH!$F$2:$G$324,2,0)</f>
        <v>#N/A</v>
      </c>
      <c r="S226" s="104" t="s">
        <v>1504</v>
      </c>
      <c r="T226" s="105"/>
      <c r="U226" s="68" t="s">
        <v>230</v>
      </c>
      <c r="V226" s="68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  <c r="AW226" s="68"/>
      <c r="AX226" s="68"/>
      <c r="AY226" s="68"/>
      <c r="AZ226" s="68"/>
      <c r="BA226" s="68"/>
      <c r="BB226" s="68"/>
    </row>
    <row r="227" spans="1:54" s="69" customFormat="1" ht="24.95" customHeight="1">
      <c r="A227" s="58" t="s">
        <v>1505</v>
      </c>
      <c r="B227" s="51">
        <v>392</v>
      </c>
      <c r="C227" s="59" t="s">
        <v>224</v>
      </c>
      <c r="D227" s="101" t="s">
        <v>1506</v>
      </c>
      <c r="E227" s="101" t="s">
        <v>1507</v>
      </c>
      <c r="F227" s="54" t="str">
        <f t="shared" si="9"/>
        <v>MA7912157691</v>
      </c>
      <c r="G227" s="54" t="s">
        <v>1508</v>
      </c>
      <c r="H227" s="54" t="str">
        <f t="shared" si="10"/>
        <v>MA</v>
      </c>
      <c r="I227" s="54" t="str">
        <f t="shared" si="11"/>
        <v>7912157691</v>
      </c>
      <c r="J227" s="61" t="s">
        <v>1509</v>
      </c>
      <c r="K227" s="61"/>
      <c r="L227" s="61" t="s">
        <v>1510</v>
      </c>
      <c r="M227" s="61" t="s">
        <v>1509</v>
      </c>
      <c r="N227" s="62">
        <v>1968</v>
      </c>
      <c r="O227" s="51" t="s">
        <v>3974</v>
      </c>
      <c r="P227" s="101" t="s">
        <v>1506</v>
      </c>
      <c r="Q227" s="54" t="s">
        <v>1508</v>
      </c>
      <c r="R227" s="51" t="e">
        <f>VLOOKUP(O227,[1]TH!$F$2:$G$324,2,0)</f>
        <v>#N/A</v>
      </c>
      <c r="S227" s="104" t="s">
        <v>1511</v>
      </c>
      <c r="T227" s="105" t="s">
        <v>54</v>
      </c>
      <c r="U227" s="68" t="s">
        <v>230</v>
      </c>
      <c r="V227" s="68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  <c r="AW227" s="68"/>
      <c r="AX227" s="68"/>
      <c r="AY227" s="68"/>
      <c r="AZ227" s="68"/>
      <c r="BA227" s="68"/>
      <c r="BB227" s="68"/>
    </row>
    <row r="228" spans="1:54" s="69" customFormat="1" ht="24.95" customHeight="1">
      <c r="A228" s="58" t="s">
        <v>1512</v>
      </c>
      <c r="B228" s="51">
        <v>93</v>
      </c>
      <c r="C228" s="73" t="s">
        <v>1513</v>
      </c>
      <c r="D228" s="66" t="s">
        <v>1514</v>
      </c>
      <c r="E228" s="66" t="s">
        <v>1515</v>
      </c>
      <c r="F228" s="54" t="str">
        <f t="shared" si="9"/>
        <v>CCD4299003753</v>
      </c>
      <c r="G228" s="54" t="s">
        <v>1516</v>
      </c>
      <c r="H228" s="54" t="str">
        <f t="shared" si="10"/>
        <v>CCD</v>
      </c>
      <c r="I228" s="54" t="str">
        <f t="shared" si="11"/>
        <v>4299003753</v>
      </c>
      <c r="J228" s="61" t="s">
        <v>1517</v>
      </c>
      <c r="K228" s="61"/>
      <c r="L228" s="61" t="s">
        <v>1518</v>
      </c>
      <c r="M228" s="61" t="s">
        <v>1517</v>
      </c>
      <c r="N228" s="62">
        <v>1974</v>
      </c>
      <c r="O228" s="51" t="s">
        <v>3814</v>
      </c>
      <c r="P228" s="66" t="s">
        <v>1514</v>
      </c>
      <c r="Q228" s="54" t="s">
        <v>1516</v>
      </c>
      <c r="R228" s="51" t="e">
        <f>VLOOKUP(O228,[1]TH!$F$2:$G$324,2,0)</f>
        <v>#N/A</v>
      </c>
      <c r="S228" s="103" t="s">
        <v>1519</v>
      </c>
      <c r="T228" s="66"/>
      <c r="U228" s="68" t="s">
        <v>711</v>
      </c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  <c r="AW228" s="68"/>
      <c r="AX228" s="68"/>
      <c r="AY228" s="68"/>
      <c r="AZ228" s="68"/>
      <c r="BA228" s="68"/>
      <c r="BB228" s="68"/>
    </row>
    <row r="229" spans="1:54" s="69" customFormat="1" ht="24.95" customHeight="1">
      <c r="A229" s="58" t="s">
        <v>1520</v>
      </c>
      <c r="B229" s="51" t="e">
        <v>#N/A</v>
      </c>
      <c r="C229" s="59" t="s">
        <v>476</v>
      </c>
      <c r="D229" s="101" t="s">
        <v>1521</v>
      </c>
      <c r="E229" s="101" t="s">
        <v>1522</v>
      </c>
      <c r="F229" s="54" t="str">
        <f t="shared" si="9"/>
        <v>FIN7912233915</v>
      </c>
      <c r="G229" s="54" t="s">
        <v>1523</v>
      </c>
      <c r="H229" s="54" t="str">
        <f t="shared" si="10"/>
        <v>FIN</v>
      </c>
      <c r="I229" s="54" t="str">
        <f t="shared" si="11"/>
        <v>7912233915</v>
      </c>
      <c r="J229" s="61" t="s">
        <v>1524</v>
      </c>
      <c r="K229" s="61"/>
      <c r="L229" s="61" t="s">
        <v>967</v>
      </c>
      <c r="M229" s="61" t="s">
        <v>1524</v>
      </c>
      <c r="N229" s="62">
        <v>1988</v>
      </c>
      <c r="O229" s="51" t="s">
        <v>3975</v>
      </c>
      <c r="P229" s="101" t="s">
        <v>1521</v>
      </c>
      <c r="Q229" s="54" t="s">
        <v>1523</v>
      </c>
      <c r="R229" s="51" t="e">
        <f>VLOOKUP(O229,[1]TH!$F$2:$G$324,2,0)</f>
        <v>#N/A</v>
      </c>
      <c r="S229" s="104" t="s">
        <v>1525</v>
      </c>
      <c r="T229" s="105" t="s">
        <v>54</v>
      </c>
      <c r="U229" s="70" t="s">
        <v>483</v>
      </c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68"/>
      <c r="AY229" s="68"/>
      <c r="AZ229" s="68"/>
      <c r="BA229" s="68"/>
      <c r="BB229" s="68"/>
    </row>
    <row r="230" spans="1:54" s="69" customFormat="1" ht="24.95" customHeight="1">
      <c r="A230" s="58" t="s">
        <v>1526</v>
      </c>
      <c r="B230" s="51">
        <v>41</v>
      </c>
      <c r="C230" s="59" t="s">
        <v>1513</v>
      </c>
      <c r="D230" s="66" t="s">
        <v>1527</v>
      </c>
      <c r="E230" s="66" t="s">
        <v>1528</v>
      </c>
      <c r="F230" s="54" t="str">
        <f t="shared" si="9"/>
        <v>CCD7912233916</v>
      </c>
      <c r="G230" s="54" t="s">
        <v>1529</v>
      </c>
      <c r="H230" s="54" t="str">
        <f t="shared" si="10"/>
        <v>CCD</v>
      </c>
      <c r="I230" s="54" t="str">
        <f t="shared" si="11"/>
        <v>7912233916</v>
      </c>
      <c r="J230" s="61" t="s">
        <v>1530</v>
      </c>
      <c r="K230" s="61"/>
      <c r="L230" s="61" t="s">
        <v>1531</v>
      </c>
      <c r="M230" s="61" t="s">
        <v>1530</v>
      </c>
      <c r="N230" s="62">
        <v>1987</v>
      </c>
      <c r="O230" s="51" t="s">
        <v>3911</v>
      </c>
      <c r="P230" s="66" t="s">
        <v>1527</v>
      </c>
      <c r="Q230" s="54" t="s">
        <v>1529</v>
      </c>
      <c r="R230" s="51" t="e">
        <f>VLOOKUP(O230,[1]TH!$F$2:$G$324,2,0)</f>
        <v>#N/A</v>
      </c>
      <c r="S230" s="103" t="s">
        <v>1532</v>
      </c>
      <c r="T230" s="67" t="s">
        <v>54</v>
      </c>
      <c r="U230" s="68" t="s">
        <v>1533</v>
      </c>
      <c r="V230" s="68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  <c r="AW230" s="68"/>
      <c r="AX230" s="68"/>
      <c r="AY230" s="68"/>
      <c r="AZ230" s="68"/>
      <c r="BA230" s="68"/>
      <c r="BB230" s="68"/>
    </row>
    <row r="231" spans="1:54" s="69" customFormat="1" ht="24.95" customHeight="1">
      <c r="A231" s="58" t="s">
        <v>1534</v>
      </c>
      <c r="B231" s="51">
        <v>31</v>
      </c>
      <c r="C231" s="59" t="s">
        <v>224</v>
      </c>
      <c r="D231" s="66" t="s">
        <v>1535</v>
      </c>
      <c r="E231" s="66" t="s">
        <v>1536</v>
      </c>
      <c r="F231" s="54" t="str">
        <f t="shared" si="9"/>
        <v>MA7912233919</v>
      </c>
      <c r="G231" s="54" t="s">
        <v>1537</v>
      </c>
      <c r="H231" s="54" t="str">
        <f t="shared" si="10"/>
        <v>MA</v>
      </c>
      <c r="I231" s="54" t="str">
        <f t="shared" si="11"/>
        <v>7912233919</v>
      </c>
      <c r="J231" s="61" t="s">
        <v>1538</v>
      </c>
      <c r="K231" s="61"/>
      <c r="L231" s="61" t="s">
        <v>1539</v>
      </c>
      <c r="M231" s="61" t="s">
        <v>1538</v>
      </c>
      <c r="N231" s="62">
        <v>1966</v>
      </c>
      <c r="O231" s="51" t="s">
        <v>3881</v>
      </c>
      <c r="P231" s="66" t="s">
        <v>1535</v>
      </c>
      <c r="Q231" s="54" t="s">
        <v>1537</v>
      </c>
      <c r="R231" s="51" t="e">
        <f>VLOOKUP(O231,[1]TH!$F$2:$G$324,2,0)</f>
        <v>#N/A</v>
      </c>
      <c r="S231" s="103" t="s">
        <v>1540</v>
      </c>
      <c r="T231" s="67" t="s">
        <v>54</v>
      </c>
      <c r="U231" s="68" t="s">
        <v>230</v>
      </c>
      <c r="V231" s="68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68"/>
      <c r="AY231" s="68"/>
      <c r="AZ231" s="68"/>
      <c r="BA231" s="68"/>
      <c r="BB231" s="68"/>
    </row>
    <row r="232" spans="1:54" s="69" customFormat="1" ht="24.95" customHeight="1">
      <c r="A232" s="58" t="s">
        <v>1541</v>
      </c>
      <c r="B232" s="51">
        <v>46</v>
      </c>
      <c r="C232" s="59" t="s">
        <v>224</v>
      </c>
      <c r="D232" s="67" t="s">
        <v>1542</v>
      </c>
      <c r="E232" s="67" t="s">
        <v>1543</v>
      </c>
      <c r="F232" s="54" t="str">
        <f t="shared" si="9"/>
        <v>MA791234997</v>
      </c>
      <c r="G232" s="54" t="s">
        <v>1544</v>
      </c>
      <c r="H232" s="54" t="str">
        <f t="shared" si="10"/>
        <v>M</v>
      </c>
      <c r="I232" s="54" t="str">
        <f t="shared" si="11"/>
        <v>A791234997</v>
      </c>
      <c r="J232" s="61" t="s">
        <v>1545</v>
      </c>
      <c r="K232" s="61"/>
      <c r="L232" s="61" t="s">
        <v>131</v>
      </c>
      <c r="M232" s="61" t="s">
        <v>1545</v>
      </c>
      <c r="N232" s="62">
        <v>1991</v>
      </c>
      <c r="O232" s="51" t="s">
        <v>3894</v>
      </c>
      <c r="P232" s="67" t="s">
        <v>1542</v>
      </c>
      <c r="Q232" s="54" t="s">
        <v>1544</v>
      </c>
      <c r="R232" s="51" t="e">
        <f>VLOOKUP(O232,[1]TH!$F$2:$G$324,2,0)</f>
        <v>#N/A</v>
      </c>
      <c r="S232" s="103" t="s">
        <v>1546</v>
      </c>
      <c r="T232" s="106"/>
      <c r="U232" s="68" t="s">
        <v>230</v>
      </c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68"/>
      <c r="AY232" s="68"/>
      <c r="AZ232" s="68"/>
      <c r="BA232" s="68"/>
      <c r="BB232" s="68"/>
    </row>
    <row r="233" spans="1:54" s="69" customFormat="1" ht="24.95" customHeight="1">
      <c r="A233" s="58" t="s">
        <v>1547</v>
      </c>
      <c r="B233" s="51">
        <v>234</v>
      </c>
      <c r="C233" s="59" t="s">
        <v>156</v>
      </c>
      <c r="D233" s="66" t="s">
        <v>1548</v>
      </c>
      <c r="E233" s="66" t="s">
        <v>1549</v>
      </c>
      <c r="F233" s="54" t="str">
        <f t="shared" si="9"/>
        <v>EEE0205178879</v>
      </c>
      <c r="G233" s="54" t="s">
        <v>1550</v>
      </c>
      <c r="H233" s="54" t="str">
        <f t="shared" si="10"/>
        <v>EEE</v>
      </c>
      <c r="I233" s="54" t="str">
        <f t="shared" si="11"/>
        <v>0205178879</v>
      </c>
      <c r="J233" s="61" t="s">
        <v>1551</v>
      </c>
      <c r="K233" s="61"/>
      <c r="L233" s="61" t="s">
        <v>695</v>
      </c>
      <c r="M233" s="61" t="s">
        <v>1551</v>
      </c>
      <c r="N233" s="62">
        <v>1980</v>
      </c>
      <c r="O233" s="51" t="s">
        <v>3816</v>
      </c>
      <c r="P233" s="66" t="s">
        <v>1548</v>
      </c>
      <c r="Q233" s="54" t="s">
        <v>1550</v>
      </c>
      <c r="R233" s="51" t="e">
        <f>VLOOKUP(O233,[1]TH!$F$2:$G$324,2,0)</f>
        <v>#N/A</v>
      </c>
      <c r="S233" s="103" t="s">
        <v>1552</v>
      </c>
      <c r="T233" s="67" t="s">
        <v>54</v>
      </c>
      <c r="U233" s="68" t="s">
        <v>163</v>
      </c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68"/>
      <c r="AY233" s="68"/>
      <c r="AZ233" s="68"/>
      <c r="BA233" s="68"/>
      <c r="BB233" s="68"/>
    </row>
    <row r="234" spans="1:54" s="80" customFormat="1" ht="24.95" customHeight="1">
      <c r="A234" s="58" t="s">
        <v>1553</v>
      </c>
      <c r="B234" s="51">
        <v>54</v>
      </c>
      <c r="C234" s="73" t="s">
        <v>187</v>
      </c>
      <c r="D234" s="107" t="s">
        <v>1554</v>
      </c>
      <c r="E234" s="107" t="s">
        <v>1555</v>
      </c>
      <c r="F234" s="54" t="str">
        <f t="shared" si="9"/>
        <v>HR7912357822</v>
      </c>
      <c r="G234" s="54" t="s">
        <v>1556</v>
      </c>
      <c r="H234" s="54" t="str">
        <f t="shared" si="10"/>
        <v>HR</v>
      </c>
      <c r="I234" s="54" t="str">
        <f t="shared" si="11"/>
        <v>7912357822</v>
      </c>
      <c r="J234" s="61" t="s">
        <v>1557</v>
      </c>
      <c r="K234" s="61"/>
      <c r="L234" s="61" t="s">
        <v>1558</v>
      </c>
      <c r="M234" s="61" t="s">
        <v>1557</v>
      </c>
      <c r="N234" s="62">
        <v>1988</v>
      </c>
      <c r="O234" s="51" t="s">
        <v>3837</v>
      </c>
      <c r="P234" s="107" t="s">
        <v>1554</v>
      </c>
      <c r="Q234" s="54" t="s">
        <v>1556</v>
      </c>
      <c r="R234" s="51" t="e">
        <f>VLOOKUP(O234,[1]TH!$F$2:$G$324,2,0)</f>
        <v>#N/A</v>
      </c>
      <c r="S234" s="108" t="s">
        <v>1559</v>
      </c>
      <c r="T234" s="78" t="s">
        <v>54</v>
      </c>
      <c r="U234" s="79" t="s">
        <v>194</v>
      </c>
      <c r="V234" s="79"/>
      <c r="W234" s="79"/>
      <c r="X234" s="79"/>
      <c r="Y234" s="79"/>
      <c r="Z234" s="79"/>
      <c r="AA234" s="79"/>
      <c r="AB234" s="79"/>
      <c r="AC234" s="79"/>
      <c r="AD234" s="79"/>
      <c r="AE234" s="79"/>
      <c r="AF234" s="79"/>
      <c r="AG234" s="79"/>
      <c r="AH234" s="79"/>
      <c r="AI234" s="79"/>
      <c r="AJ234" s="79"/>
      <c r="AK234" s="79"/>
      <c r="AL234" s="79"/>
      <c r="AM234" s="79"/>
      <c r="AN234" s="79"/>
      <c r="AO234" s="79"/>
      <c r="AP234" s="79"/>
      <c r="AQ234" s="79"/>
      <c r="AR234" s="79"/>
      <c r="AS234" s="79"/>
      <c r="AT234" s="79"/>
      <c r="AU234" s="79"/>
      <c r="AV234" s="79"/>
      <c r="AW234" s="79"/>
      <c r="AX234" s="79"/>
      <c r="AY234" s="79"/>
      <c r="AZ234" s="79"/>
      <c r="BA234" s="79"/>
      <c r="BB234" s="79"/>
    </row>
    <row r="235" spans="1:54" s="69" customFormat="1" ht="24.95" customHeight="1">
      <c r="A235" s="58" t="s">
        <v>1560</v>
      </c>
      <c r="B235" s="51">
        <v>99</v>
      </c>
      <c r="C235" s="59" t="s">
        <v>91</v>
      </c>
      <c r="D235" s="109" t="s">
        <v>1561</v>
      </c>
      <c r="E235" s="109" t="s">
        <v>1562</v>
      </c>
      <c r="F235" s="54" t="str">
        <f t="shared" si="9"/>
        <v>QA7912357823</v>
      </c>
      <c r="G235" s="54" t="s">
        <v>1563</v>
      </c>
      <c r="H235" s="54" t="str">
        <f t="shared" si="10"/>
        <v>QA</v>
      </c>
      <c r="I235" s="54" t="str">
        <f t="shared" si="11"/>
        <v>7912357823</v>
      </c>
      <c r="J235" s="61" t="s">
        <v>1564</v>
      </c>
      <c r="K235" s="61"/>
      <c r="L235" s="61" t="s">
        <v>1565</v>
      </c>
      <c r="M235" s="61" t="s">
        <v>1564</v>
      </c>
      <c r="N235" s="62">
        <v>1989</v>
      </c>
      <c r="O235" s="51" t="s">
        <v>3820</v>
      </c>
      <c r="P235" s="109" t="s">
        <v>1561</v>
      </c>
      <c r="Q235" s="54" t="s">
        <v>1563</v>
      </c>
      <c r="R235" s="51" t="e">
        <f>VLOOKUP(O235,[1]TH!$F$2:$G$324,2,0)</f>
        <v>#N/A</v>
      </c>
      <c r="S235" s="103" t="s">
        <v>1566</v>
      </c>
      <c r="T235" s="110" t="s">
        <v>54</v>
      </c>
      <c r="U235" s="68" t="s">
        <v>98</v>
      </c>
      <c r="V235" s="68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  <c r="AW235" s="68"/>
      <c r="AX235" s="68"/>
      <c r="AY235" s="68"/>
      <c r="AZ235" s="68"/>
      <c r="BA235" s="68"/>
      <c r="BB235" s="68"/>
    </row>
    <row r="236" spans="1:54" s="80" customFormat="1" ht="24.95" customHeight="1">
      <c r="A236" s="58" t="s">
        <v>1567</v>
      </c>
      <c r="B236" s="51">
        <v>55</v>
      </c>
      <c r="C236" s="73" t="s">
        <v>187</v>
      </c>
      <c r="D236" s="76" t="s">
        <v>1568</v>
      </c>
      <c r="E236" s="76" t="s">
        <v>1569</v>
      </c>
      <c r="F236" s="54" t="str">
        <f t="shared" si="9"/>
        <v>HR7912369069</v>
      </c>
      <c r="G236" s="54" t="s">
        <v>1570</v>
      </c>
      <c r="H236" s="54" t="str">
        <f t="shared" si="10"/>
        <v>HR</v>
      </c>
      <c r="I236" s="54" t="str">
        <f t="shared" si="11"/>
        <v>7912369069</v>
      </c>
      <c r="J236" s="61" t="s">
        <v>1571</v>
      </c>
      <c r="K236" s="61"/>
      <c r="L236" s="61" t="s">
        <v>1155</v>
      </c>
      <c r="M236" s="61" t="s">
        <v>1571</v>
      </c>
      <c r="N236" s="62">
        <v>1985</v>
      </c>
      <c r="O236" s="51" t="s">
        <v>3799</v>
      </c>
      <c r="P236" s="76" t="s">
        <v>1568</v>
      </c>
      <c r="Q236" s="54" t="s">
        <v>1570</v>
      </c>
      <c r="R236" s="51" t="e">
        <f>VLOOKUP(O236,[1]TH!$F$2:$G$324,2,0)</f>
        <v>#N/A</v>
      </c>
      <c r="S236" s="108" t="s">
        <v>1572</v>
      </c>
      <c r="T236" s="111" t="s">
        <v>54</v>
      </c>
      <c r="U236" s="79" t="s">
        <v>194</v>
      </c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F236" s="79"/>
      <c r="AG236" s="79"/>
      <c r="AH236" s="79"/>
      <c r="AI236" s="79"/>
      <c r="AJ236" s="79"/>
      <c r="AK236" s="79"/>
      <c r="AL236" s="79"/>
      <c r="AM236" s="79"/>
      <c r="AN236" s="79"/>
      <c r="AO236" s="79"/>
      <c r="AP236" s="79"/>
      <c r="AQ236" s="79"/>
      <c r="AR236" s="79"/>
      <c r="AS236" s="79"/>
      <c r="AT236" s="79"/>
      <c r="AU236" s="79"/>
      <c r="AV236" s="79"/>
      <c r="AW236" s="79"/>
      <c r="AX236" s="79"/>
      <c r="AY236" s="79"/>
      <c r="AZ236" s="79"/>
      <c r="BA236" s="79"/>
      <c r="BB236" s="79"/>
    </row>
    <row r="237" spans="1:54" s="69" customFormat="1" ht="24.95" customHeight="1">
      <c r="A237" s="58" t="s">
        <v>1573</v>
      </c>
      <c r="B237" s="51">
        <v>367</v>
      </c>
      <c r="C237" s="59" t="s">
        <v>1513</v>
      </c>
      <c r="D237" s="66" t="s">
        <v>1574</v>
      </c>
      <c r="E237" s="66" t="s">
        <v>1575</v>
      </c>
      <c r="F237" s="54" t="str">
        <f t="shared" si="9"/>
        <v>CCD7912369070</v>
      </c>
      <c r="G237" s="54" t="s">
        <v>1576</v>
      </c>
      <c r="H237" s="54" t="str">
        <f t="shared" si="10"/>
        <v>CCD</v>
      </c>
      <c r="I237" s="54" t="str">
        <f t="shared" si="11"/>
        <v>7912369070</v>
      </c>
      <c r="J237" s="61" t="s">
        <v>1577</v>
      </c>
      <c r="K237" s="61"/>
      <c r="L237" s="61" t="s">
        <v>546</v>
      </c>
      <c r="M237" s="61" t="s">
        <v>1577</v>
      </c>
      <c r="N237" s="62">
        <v>1991</v>
      </c>
      <c r="O237" s="51" t="s">
        <v>3815</v>
      </c>
      <c r="P237" s="66" t="s">
        <v>1574</v>
      </c>
      <c r="Q237" s="54" t="s">
        <v>1576</v>
      </c>
      <c r="R237" s="51" t="e">
        <f>VLOOKUP(O237,[1]TH!$F$2:$G$324,2,0)</f>
        <v>#N/A</v>
      </c>
      <c r="S237" s="103" t="s">
        <v>1578</v>
      </c>
      <c r="T237" s="103"/>
      <c r="U237" s="68" t="s">
        <v>1533</v>
      </c>
      <c r="V237" s="68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  <c r="AW237" s="68"/>
      <c r="AX237" s="68"/>
      <c r="AY237" s="68"/>
      <c r="AZ237" s="68"/>
      <c r="BA237" s="68"/>
      <c r="BB237" s="68"/>
    </row>
    <row r="238" spans="1:54" s="69" customFormat="1" ht="24.95" customHeight="1">
      <c r="A238" s="58" t="s">
        <v>1579</v>
      </c>
      <c r="B238" s="51">
        <v>220</v>
      </c>
      <c r="C238" s="59" t="s">
        <v>109</v>
      </c>
      <c r="D238" s="66" t="s">
        <v>1580</v>
      </c>
      <c r="E238" s="66" t="s">
        <v>1581</v>
      </c>
      <c r="F238" s="54" t="str">
        <f t="shared" si="9"/>
        <v xml:space="preserve"> INS0206192235</v>
      </c>
      <c r="G238" s="54" t="s">
        <v>1582</v>
      </c>
      <c r="H238" s="54" t="str">
        <f t="shared" si="10"/>
        <v xml:space="preserve"> INS</v>
      </c>
      <c r="I238" s="54" t="str">
        <f t="shared" si="11"/>
        <v>0206192235</v>
      </c>
      <c r="J238" s="61" t="s">
        <v>1583</v>
      </c>
      <c r="K238" s="61"/>
      <c r="L238" s="61" t="s">
        <v>1155</v>
      </c>
      <c r="M238" s="61" t="s">
        <v>1583</v>
      </c>
      <c r="N238" s="62">
        <v>1979</v>
      </c>
      <c r="O238" s="51" t="s">
        <v>3912</v>
      </c>
      <c r="P238" s="66" t="s">
        <v>1580</v>
      </c>
      <c r="Q238" s="54" t="s">
        <v>1582</v>
      </c>
      <c r="R238" s="51" t="e">
        <f>VLOOKUP(O238,[1]TH!$F$2:$G$324,2,0)</f>
        <v>#N/A</v>
      </c>
      <c r="S238" s="103" t="s">
        <v>1584</v>
      </c>
      <c r="T238" s="112" t="s">
        <v>54</v>
      </c>
      <c r="U238" s="68" t="s">
        <v>116</v>
      </c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  <c r="AI238" s="68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  <c r="AW238" s="68"/>
      <c r="AX238" s="68"/>
      <c r="AY238" s="68"/>
      <c r="AZ238" s="68"/>
      <c r="BA238" s="68"/>
      <c r="BB238" s="68"/>
    </row>
    <row r="239" spans="1:54" s="69" customFormat="1" ht="24.95" customHeight="1">
      <c r="A239" s="58" t="s">
        <v>1585</v>
      </c>
      <c r="B239" s="51">
        <v>77</v>
      </c>
      <c r="C239" s="73" t="s">
        <v>187</v>
      </c>
      <c r="D239" s="58" t="s">
        <v>1586</v>
      </c>
      <c r="E239" s="58" t="s">
        <v>1587</v>
      </c>
      <c r="F239" s="54" t="str">
        <f t="shared" si="9"/>
        <v>HR7912393395</v>
      </c>
      <c r="G239" s="54" t="s">
        <v>1588</v>
      </c>
      <c r="H239" s="54" t="str">
        <f t="shared" si="10"/>
        <v>HR</v>
      </c>
      <c r="I239" s="54" t="str">
        <f t="shared" si="11"/>
        <v>7912393395</v>
      </c>
      <c r="J239" s="61" t="s">
        <v>1589</v>
      </c>
      <c r="K239" s="61"/>
      <c r="L239" s="61" t="s">
        <v>131</v>
      </c>
      <c r="M239" s="61" t="s">
        <v>1589</v>
      </c>
      <c r="N239" s="62">
        <v>1983</v>
      </c>
      <c r="O239" s="51" t="s">
        <v>3810</v>
      </c>
      <c r="P239" s="58" t="s">
        <v>1586</v>
      </c>
      <c r="Q239" s="54" t="s">
        <v>1588</v>
      </c>
      <c r="R239" s="51" t="e">
        <f>VLOOKUP(O239,[1]TH!$F$2:$G$324,2,0)</f>
        <v>#N/A</v>
      </c>
      <c r="S239" s="103" t="s">
        <v>1590</v>
      </c>
      <c r="T239" s="106"/>
      <c r="U239" s="68" t="s">
        <v>194</v>
      </c>
      <c r="V239" s="68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  <c r="AI239" s="68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  <c r="AW239" s="68"/>
      <c r="AX239" s="68"/>
      <c r="AY239" s="68"/>
      <c r="AZ239" s="68"/>
      <c r="BA239" s="68"/>
      <c r="BB239" s="68"/>
    </row>
    <row r="240" spans="1:54" s="69" customFormat="1" ht="24.95" customHeight="1">
      <c r="A240" s="58" t="s">
        <v>1591</v>
      </c>
      <c r="B240" s="51">
        <v>382</v>
      </c>
      <c r="C240" s="59" t="s">
        <v>66</v>
      </c>
      <c r="D240" s="58" t="s">
        <v>1592</v>
      </c>
      <c r="E240" s="58" t="s">
        <v>1593</v>
      </c>
      <c r="F240" s="54" t="str">
        <f t="shared" si="9"/>
        <v>SCD7912393396</v>
      </c>
      <c r="G240" s="54" t="s">
        <v>1594</v>
      </c>
      <c r="H240" s="54" t="str">
        <f t="shared" si="10"/>
        <v>SCD</v>
      </c>
      <c r="I240" s="54" t="str">
        <f t="shared" si="11"/>
        <v>7912393396</v>
      </c>
      <c r="J240" s="61" t="s">
        <v>1595</v>
      </c>
      <c r="K240" s="61"/>
      <c r="L240" s="61" t="s">
        <v>837</v>
      </c>
      <c r="M240" s="61" t="s">
        <v>1595</v>
      </c>
      <c r="N240" s="62">
        <v>1971</v>
      </c>
      <c r="O240" s="51" t="s">
        <v>3864</v>
      </c>
      <c r="P240" s="58" t="s">
        <v>1592</v>
      </c>
      <c r="Q240" s="54" t="s">
        <v>1594</v>
      </c>
      <c r="R240" s="51" t="e">
        <f>VLOOKUP(O240,[1]TH!$F$2:$G$324,2,0)</f>
        <v>#N/A</v>
      </c>
      <c r="S240" s="103" t="s">
        <v>1596</v>
      </c>
      <c r="T240" s="110" t="s">
        <v>54</v>
      </c>
      <c r="U240" s="68" t="s">
        <v>73</v>
      </c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68"/>
      <c r="AY240" s="68"/>
      <c r="AZ240" s="68"/>
      <c r="BA240" s="68"/>
      <c r="BB240" s="68"/>
    </row>
    <row r="241" spans="1:54" s="69" customFormat="1" ht="24.95" customHeight="1">
      <c r="A241" s="58" t="s">
        <v>1597</v>
      </c>
      <c r="B241" s="51">
        <v>136</v>
      </c>
      <c r="C241" s="59" t="s">
        <v>224</v>
      </c>
      <c r="D241" s="58" t="s">
        <v>1598</v>
      </c>
      <c r="E241" s="58" t="s">
        <v>1599</v>
      </c>
      <c r="F241" s="54" t="str">
        <f t="shared" si="9"/>
        <v>MA7912393399</v>
      </c>
      <c r="G241" s="54" t="s">
        <v>1600</v>
      </c>
      <c r="H241" s="54" t="str">
        <f t="shared" si="10"/>
        <v>MA</v>
      </c>
      <c r="I241" s="54" t="str">
        <f t="shared" si="11"/>
        <v>7912393399</v>
      </c>
      <c r="J241" s="61" t="s">
        <v>1601</v>
      </c>
      <c r="K241" s="61"/>
      <c r="L241" s="61" t="s">
        <v>823</v>
      </c>
      <c r="M241" s="61" t="s">
        <v>1601</v>
      </c>
      <c r="N241" s="62">
        <v>1989</v>
      </c>
      <c r="O241" s="51" t="s">
        <v>3871</v>
      </c>
      <c r="P241" s="58" t="s">
        <v>1598</v>
      </c>
      <c r="Q241" s="54" t="s">
        <v>1600</v>
      </c>
      <c r="R241" s="51" t="e">
        <f>VLOOKUP(O241,[1]TH!$F$2:$G$324,2,0)</f>
        <v>#N/A</v>
      </c>
      <c r="S241" s="103" t="s">
        <v>1602</v>
      </c>
      <c r="T241" s="110"/>
      <c r="U241" s="68" t="s">
        <v>230</v>
      </c>
      <c r="V241" s="68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  <c r="AW241" s="68"/>
      <c r="AX241" s="68"/>
      <c r="AY241" s="68"/>
      <c r="AZ241" s="68"/>
      <c r="BA241" s="68"/>
      <c r="BB241" s="68"/>
    </row>
    <row r="242" spans="1:54" s="69" customFormat="1" ht="24.95" customHeight="1">
      <c r="A242" s="58" t="s">
        <v>1603</v>
      </c>
      <c r="B242" s="51">
        <v>300</v>
      </c>
      <c r="C242" s="59" t="s">
        <v>541</v>
      </c>
      <c r="D242" s="101" t="s">
        <v>1604</v>
      </c>
      <c r="E242" s="101" t="s">
        <v>1605</v>
      </c>
      <c r="F242" s="54" t="str">
        <f t="shared" si="9"/>
        <v>AUTO7909397232</v>
      </c>
      <c r="G242" s="54" t="s">
        <v>1606</v>
      </c>
      <c r="H242" s="54" t="str">
        <f t="shared" si="10"/>
        <v>AUTO</v>
      </c>
      <c r="I242" s="54" t="str">
        <f t="shared" si="11"/>
        <v>7909397232</v>
      </c>
      <c r="J242" s="61" t="s">
        <v>1607</v>
      </c>
      <c r="K242" s="61"/>
      <c r="L242" s="61" t="s">
        <v>1608</v>
      </c>
      <c r="M242" s="61" t="s">
        <v>1607</v>
      </c>
      <c r="N242" s="62">
        <v>1987</v>
      </c>
      <c r="O242" s="51" t="s">
        <v>3976</v>
      </c>
      <c r="P242" s="101" t="s">
        <v>1604</v>
      </c>
      <c r="Q242" s="54" t="s">
        <v>1606</v>
      </c>
      <c r="R242" s="51" t="e">
        <f>VLOOKUP(O242,[1]TH!$F$2:$G$324,2,0)</f>
        <v>#N/A</v>
      </c>
      <c r="S242" s="63" t="s">
        <v>1609</v>
      </c>
      <c r="T242" s="106"/>
      <c r="U242" s="68" t="s">
        <v>548</v>
      </c>
      <c r="V242" s="68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  <c r="AW242" s="68"/>
      <c r="AX242" s="68"/>
      <c r="AY242" s="68"/>
      <c r="AZ242" s="68"/>
      <c r="BA242" s="68"/>
      <c r="BB242" s="68"/>
    </row>
    <row r="243" spans="1:54" s="69" customFormat="1" ht="24.95" customHeight="1">
      <c r="A243" s="58" t="s">
        <v>1610</v>
      </c>
      <c r="B243" s="51">
        <v>185</v>
      </c>
      <c r="C243" s="59" t="s">
        <v>82</v>
      </c>
      <c r="D243" s="66" t="s">
        <v>1611</v>
      </c>
      <c r="E243" s="66" t="s">
        <v>1612</v>
      </c>
      <c r="F243" s="54" t="str">
        <f t="shared" si="9"/>
        <v>IT7910509233</v>
      </c>
      <c r="G243" s="54" t="s">
        <v>1613</v>
      </c>
      <c r="H243" s="54" t="str">
        <f t="shared" si="10"/>
        <v>IT</v>
      </c>
      <c r="I243" s="54" t="str">
        <f t="shared" si="11"/>
        <v>7910509233</v>
      </c>
      <c r="J243" s="61" t="s">
        <v>1614</v>
      </c>
      <c r="K243" s="61"/>
      <c r="L243" s="61" t="s">
        <v>1615</v>
      </c>
      <c r="M243" s="61" t="s">
        <v>1614</v>
      </c>
      <c r="N243" s="62">
        <v>1988</v>
      </c>
      <c r="O243" s="51" t="s">
        <v>3692</v>
      </c>
      <c r="P243" s="66" t="s">
        <v>1611</v>
      </c>
      <c r="Q243" s="54" t="s">
        <v>1613</v>
      </c>
      <c r="R243" s="51" t="e">
        <f>VLOOKUP(O243,[1]TH!$F$2:$G$324,2,0)</f>
        <v>#N/A</v>
      </c>
      <c r="S243" s="63" t="s">
        <v>1616</v>
      </c>
      <c r="T243" s="106"/>
      <c r="U243" s="68" t="s">
        <v>89</v>
      </c>
      <c r="V243" s="68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  <c r="AW243" s="68"/>
      <c r="AX243" s="68"/>
      <c r="AY243" s="68"/>
      <c r="AZ243" s="68"/>
      <c r="BA243" s="68"/>
      <c r="BB243" s="68"/>
    </row>
    <row r="244" spans="1:54" s="69" customFormat="1" ht="24.95" customHeight="1">
      <c r="A244" s="58" t="s">
        <v>1617</v>
      </c>
      <c r="B244" s="51">
        <v>229</v>
      </c>
      <c r="C244" s="59" t="s">
        <v>232</v>
      </c>
      <c r="D244" s="66" t="s">
        <v>1618</v>
      </c>
      <c r="E244" s="66" t="s">
        <v>1619</v>
      </c>
      <c r="F244" s="54" t="str">
        <f t="shared" si="9"/>
        <v>SF7909078930</v>
      </c>
      <c r="G244" s="54" t="s">
        <v>1620</v>
      </c>
      <c r="H244" s="54" t="str">
        <f t="shared" si="10"/>
        <v>SF</v>
      </c>
      <c r="I244" s="54" t="str">
        <f t="shared" si="11"/>
        <v>7909078930</v>
      </c>
      <c r="J244" s="61" t="s">
        <v>1621</v>
      </c>
      <c r="K244" s="61"/>
      <c r="L244" s="61" t="s">
        <v>1622</v>
      </c>
      <c r="M244" s="61" t="s">
        <v>1621</v>
      </c>
      <c r="N244" s="62">
        <v>1978</v>
      </c>
      <c r="O244" s="51" t="s">
        <v>3711</v>
      </c>
      <c r="P244" s="66" t="s">
        <v>1618</v>
      </c>
      <c r="Q244" s="54" t="s">
        <v>1620</v>
      </c>
      <c r="R244" s="51" t="e">
        <f>VLOOKUP(O244,[1]TH!$F$2:$G$324,2,0)</f>
        <v>#N/A</v>
      </c>
      <c r="S244" s="63" t="s">
        <v>1623</v>
      </c>
      <c r="T244" s="106"/>
      <c r="U244" s="68" t="s">
        <v>238</v>
      </c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68"/>
      <c r="AY244" s="68"/>
      <c r="AZ244" s="68"/>
      <c r="BA244" s="68"/>
      <c r="BB244" s="68"/>
    </row>
    <row r="245" spans="1:54" s="69" customFormat="1" ht="24.95" customHeight="1">
      <c r="A245" s="58" t="s">
        <v>1624</v>
      </c>
      <c r="B245" s="51">
        <v>250</v>
      </c>
      <c r="C245" s="59" t="s">
        <v>82</v>
      </c>
      <c r="D245" s="66" t="s">
        <v>1625</v>
      </c>
      <c r="E245" s="66" t="s">
        <v>1626</v>
      </c>
      <c r="F245" s="54" t="str">
        <f t="shared" si="9"/>
        <v>IT7912066219</v>
      </c>
      <c r="G245" s="54" t="s">
        <v>1627</v>
      </c>
      <c r="H245" s="54" t="str">
        <f t="shared" si="10"/>
        <v>IT</v>
      </c>
      <c r="I245" s="54" t="str">
        <f t="shared" si="11"/>
        <v>7912066219</v>
      </c>
      <c r="J245" s="61" t="s">
        <v>1628</v>
      </c>
      <c r="K245" s="61"/>
      <c r="L245" s="61" t="s">
        <v>1629</v>
      </c>
      <c r="M245" s="61" t="s">
        <v>1628</v>
      </c>
      <c r="N245" s="62">
        <v>1981</v>
      </c>
      <c r="O245" s="51" t="s">
        <v>3679</v>
      </c>
      <c r="P245" s="66" t="s">
        <v>1625</v>
      </c>
      <c r="Q245" s="54" t="s">
        <v>1627</v>
      </c>
      <c r="R245" s="51" t="e">
        <f>VLOOKUP(O245,[1]TH!$F$2:$G$324,2,0)</f>
        <v>#N/A</v>
      </c>
      <c r="S245" s="103" t="s">
        <v>1630</v>
      </c>
      <c r="T245" s="106"/>
      <c r="U245" s="68" t="s">
        <v>89</v>
      </c>
      <c r="V245" s="68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  <c r="AW245" s="68"/>
      <c r="AX245" s="68"/>
      <c r="AY245" s="68"/>
      <c r="AZ245" s="68"/>
      <c r="BA245" s="68"/>
      <c r="BB245" s="68"/>
    </row>
    <row r="246" spans="1:54" s="69" customFormat="1" ht="24.95" customHeight="1">
      <c r="A246" s="58" t="s">
        <v>1631</v>
      </c>
      <c r="B246" s="51">
        <v>281</v>
      </c>
      <c r="C246" s="59" t="s">
        <v>57</v>
      </c>
      <c r="D246" s="66" t="s">
        <v>1632</v>
      </c>
      <c r="E246" s="66" t="s">
        <v>1633</v>
      </c>
      <c r="F246" s="54" t="str">
        <f t="shared" si="9"/>
        <v>ME8903002184</v>
      </c>
      <c r="G246" s="54" t="s">
        <v>1634</v>
      </c>
      <c r="H246" s="54" t="str">
        <f t="shared" si="10"/>
        <v>ME</v>
      </c>
      <c r="I246" s="54" t="str">
        <f t="shared" si="11"/>
        <v>8903002184</v>
      </c>
      <c r="J246" s="61" t="s">
        <v>1635</v>
      </c>
      <c r="K246" s="61"/>
      <c r="L246" s="61" t="s">
        <v>467</v>
      </c>
      <c r="M246" s="61" t="s">
        <v>1635</v>
      </c>
      <c r="N246" s="62">
        <v>1980</v>
      </c>
      <c r="O246" s="51" t="s">
        <v>3671</v>
      </c>
      <c r="P246" s="66" t="s">
        <v>1632</v>
      </c>
      <c r="Q246" s="54" t="s">
        <v>1634</v>
      </c>
      <c r="R246" s="51" t="e">
        <f>VLOOKUP(O246,[1]TH!$F$2:$G$324,2,0)</f>
        <v>#N/A</v>
      </c>
      <c r="S246" s="103" t="s">
        <v>1636</v>
      </c>
      <c r="T246" s="106" t="s">
        <v>54</v>
      </c>
      <c r="U246" s="68" t="s">
        <v>64</v>
      </c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  <c r="AW246" s="68"/>
      <c r="AX246" s="68"/>
      <c r="AY246" s="68"/>
      <c r="AZ246" s="68"/>
      <c r="BA246" s="68"/>
      <c r="BB246" s="68"/>
    </row>
    <row r="247" spans="1:54" s="69" customFormat="1" ht="24.95" customHeight="1">
      <c r="A247" s="58" t="s">
        <v>1637</v>
      </c>
      <c r="B247" s="51">
        <v>369</v>
      </c>
      <c r="C247" s="59" t="s">
        <v>541</v>
      </c>
      <c r="D247" s="66" t="s">
        <v>1638</v>
      </c>
      <c r="E247" s="66" t="s">
        <v>1639</v>
      </c>
      <c r="F247" s="54" t="str">
        <f t="shared" si="9"/>
        <v>AUTO7910002854</v>
      </c>
      <c r="G247" s="54" t="s">
        <v>1640</v>
      </c>
      <c r="H247" s="54" t="str">
        <f t="shared" si="10"/>
        <v>AUTO</v>
      </c>
      <c r="I247" s="54" t="str">
        <f t="shared" si="11"/>
        <v>7910002854</v>
      </c>
      <c r="J247" s="61" t="s">
        <v>1641</v>
      </c>
      <c r="K247" s="61"/>
      <c r="L247" s="61" t="s">
        <v>784</v>
      </c>
      <c r="M247" s="61" t="s">
        <v>1641</v>
      </c>
      <c r="N247" s="62">
        <v>1982</v>
      </c>
      <c r="O247" s="51" t="s">
        <v>3612</v>
      </c>
      <c r="P247" s="66" t="s">
        <v>1638</v>
      </c>
      <c r="Q247" s="54" t="s">
        <v>1640</v>
      </c>
      <c r="R247" s="51" t="e">
        <f>VLOOKUP(O247,[1]TH!$F$2:$G$324,2,0)</f>
        <v>#N/A</v>
      </c>
      <c r="S247" s="103" t="s">
        <v>1642</v>
      </c>
      <c r="T247" s="106"/>
      <c r="U247" s="68" t="s">
        <v>548</v>
      </c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  <c r="AW247" s="68"/>
      <c r="AX247" s="68"/>
      <c r="AY247" s="68"/>
      <c r="AZ247" s="68"/>
      <c r="BA247" s="68"/>
      <c r="BB247" s="68"/>
    </row>
    <row r="248" spans="1:54" s="69" customFormat="1" ht="24.95" customHeight="1">
      <c r="A248" s="58" t="s">
        <v>1643</v>
      </c>
      <c r="B248" s="51" t="e">
        <v>#N/A</v>
      </c>
      <c r="C248" s="59" t="s">
        <v>57</v>
      </c>
      <c r="D248" s="66" t="s">
        <v>1644</v>
      </c>
      <c r="E248" s="66" t="s">
        <v>1645</v>
      </c>
      <c r="F248" s="54" t="str">
        <f t="shared" si="9"/>
        <v>ME7911380877</v>
      </c>
      <c r="G248" s="54" t="s">
        <v>1646</v>
      </c>
      <c r="H248" s="54" t="str">
        <f t="shared" si="10"/>
        <v>ME</v>
      </c>
      <c r="I248" s="54" t="str">
        <f t="shared" si="11"/>
        <v>7911380877</v>
      </c>
      <c r="J248" s="61" t="s">
        <v>1647</v>
      </c>
      <c r="K248" s="61"/>
      <c r="L248" s="61" t="s">
        <v>1648</v>
      </c>
      <c r="M248" s="61" t="s">
        <v>1647</v>
      </c>
      <c r="N248" s="62">
        <v>1987</v>
      </c>
      <c r="O248" s="51" t="s">
        <v>3977</v>
      </c>
      <c r="P248" s="66" t="s">
        <v>1644</v>
      </c>
      <c r="Q248" s="54" t="s">
        <v>1646</v>
      </c>
      <c r="R248" s="51" t="e">
        <f>VLOOKUP(O248,[1]TH!$F$2:$G$324,2,0)</f>
        <v>#N/A</v>
      </c>
      <c r="S248" s="103" t="s">
        <v>1649</v>
      </c>
      <c r="T248" s="106"/>
      <c r="U248" s="75" t="s">
        <v>64</v>
      </c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  <c r="AW248" s="68"/>
      <c r="AX248" s="68"/>
      <c r="AY248" s="68"/>
      <c r="AZ248" s="68"/>
      <c r="BA248" s="68"/>
      <c r="BB248" s="68"/>
    </row>
    <row r="249" spans="1:54" s="69" customFormat="1" ht="24.95" customHeight="1">
      <c r="A249" s="58" t="s">
        <v>1650</v>
      </c>
      <c r="B249" s="51">
        <v>186</v>
      </c>
      <c r="C249" s="59" t="s">
        <v>232</v>
      </c>
      <c r="D249" s="66" t="s">
        <v>1651</v>
      </c>
      <c r="E249" s="66" t="s">
        <v>1652</v>
      </c>
      <c r="F249" s="54" t="str">
        <f t="shared" si="9"/>
        <v>SF7911336307</v>
      </c>
      <c r="G249" s="54" t="s">
        <v>1653</v>
      </c>
      <c r="H249" s="54" t="str">
        <f t="shared" si="10"/>
        <v>SF</v>
      </c>
      <c r="I249" s="54" t="str">
        <f t="shared" si="11"/>
        <v>7911336307</v>
      </c>
      <c r="J249" s="61" t="s">
        <v>1654</v>
      </c>
      <c r="K249" s="61"/>
      <c r="L249" s="61" t="s">
        <v>1655</v>
      </c>
      <c r="M249" s="61" t="s">
        <v>1654</v>
      </c>
      <c r="N249" s="62">
        <v>1985</v>
      </c>
      <c r="O249" s="51" t="s">
        <v>3714</v>
      </c>
      <c r="P249" s="66" t="s">
        <v>1651</v>
      </c>
      <c r="Q249" s="54" t="s">
        <v>1653</v>
      </c>
      <c r="R249" s="51" t="e">
        <f>VLOOKUP(O249,[1]TH!$F$2:$G$324,2,0)</f>
        <v>#N/A</v>
      </c>
      <c r="S249" s="103" t="s">
        <v>1656</v>
      </c>
      <c r="T249" s="106"/>
      <c r="U249" s="68" t="s">
        <v>238</v>
      </c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  <c r="AW249" s="68"/>
      <c r="AX249" s="68"/>
      <c r="AY249" s="68"/>
      <c r="AZ249" s="68"/>
      <c r="BA249" s="68"/>
      <c r="BB249" s="68"/>
    </row>
    <row r="250" spans="1:54" s="69" customFormat="1" ht="24.95" customHeight="1">
      <c r="A250" s="58" t="s">
        <v>1657</v>
      </c>
      <c r="B250" s="51">
        <v>0</v>
      </c>
      <c r="C250" s="59" t="s">
        <v>232</v>
      </c>
      <c r="D250" s="66" t="s">
        <v>1658</v>
      </c>
      <c r="E250" s="66" t="s">
        <v>1659</v>
      </c>
      <c r="F250" s="54" t="str">
        <f t="shared" si="9"/>
        <v>SF7913072280</v>
      </c>
      <c r="G250" s="54" t="s">
        <v>1660</v>
      </c>
      <c r="H250" s="54" t="str">
        <f t="shared" si="10"/>
        <v>SF</v>
      </c>
      <c r="I250" s="54" t="str">
        <f t="shared" si="11"/>
        <v>7913072280</v>
      </c>
      <c r="J250" s="61" t="s">
        <v>1661</v>
      </c>
      <c r="K250" s="61"/>
      <c r="L250" s="61" t="s">
        <v>633</v>
      </c>
      <c r="M250" s="61" t="s">
        <v>1661</v>
      </c>
      <c r="N250" s="62">
        <v>1989</v>
      </c>
      <c r="O250" s="51" t="s">
        <v>3718</v>
      </c>
      <c r="P250" s="66" t="s">
        <v>1658</v>
      </c>
      <c r="Q250" s="54" t="s">
        <v>1660</v>
      </c>
      <c r="R250" s="51" t="e">
        <f>VLOOKUP(O250,[1]TH!$F$2:$G$324,2,0)</f>
        <v>#N/A</v>
      </c>
      <c r="S250" s="103" t="s">
        <v>1662</v>
      </c>
      <c r="T250" s="106"/>
      <c r="U250" s="68" t="s">
        <v>238</v>
      </c>
      <c r="V250" s="68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  <c r="AW250" s="68"/>
      <c r="AX250" s="68"/>
      <c r="AY250" s="68"/>
      <c r="AZ250" s="68"/>
      <c r="BA250" s="68"/>
      <c r="BB250" s="68"/>
    </row>
    <row r="251" spans="1:54" s="69" customFormat="1" ht="24.95" customHeight="1">
      <c r="A251" s="58" t="s">
        <v>1663</v>
      </c>
      <c r="B251" s="51" t="e">
        <v>#N/A</v>
      </c>
      <c r="C251" s="59" t="s">
        <v>541</v>
      </c>
      <c r="D251" s="66" t="s">
        <v>1664</v>
      </c>
      <c r="E251" s="66" t="s">
        <v>1665</v>
      </c>
      <c r="F251" s="54" t="str">
        <f t="shared" si="9"/>
        <v>AUTO7913072281</v>
      </c>
      <c r="G251" s="54" t="s">
        <v>1666</v>
      </c>
      <c r="H251" s="54" t="str">
        <f t="shared" si="10"/>
        <v>AUTO</v>
      </c>
      <c r="I251" s="54" t="str">
        <f t="shared" si="11"/>
        <v>7913072281</v>
      </c>
      <c r="J251" s="61" t="s">
        <v>1667</v>
      </c>
      <c r="K251" s="61"/>
      <c r="L251" s="61" t="s">
        <v>1668</v>
      </c>
      <c r="M251" s="61" t="s">
        <v>1667</v>
      </c>
      <c r="N251" s="62">
        <v>1987</v>
      </c>
      <c r="O251" s="51" t="s">
        <v>3605</v>
      </c>
      <c r="P251" s="66" t="s">
        <v>1664</v>
      </c>
      <c r="Q251" s="54" t="s">
        <v>1666</v>
      </c>
      <c r="R251" s="51" t="e">
        <f>VLOOKUP(O251,[1]TH!$F$2:$G$324,2,0)</f>
        <v>#N/A</v>
      </c>
      <c r="S251" s="103" t="s">
        <v>1669</v>
      </c>
      <c r="T251" s="106"/>
      <c r="U251" s="75" t="s">
        <v>548</v>
      </c>
      <c r="V251" s="68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68"/>
      <c r="AY251" s="68"/>
      <c r="AZ251" s="68"/>
      <c r="BA251" s="68"/>
      <c r="BB251" s="68"/>
    </row>
    <row r="252" spans="1:54" s="69" customFormat="1" ht="24.95" customHeight="1">
      <c r="A252" s="58" t="s">
        <v>1670</v>
      </c>
      <c r="B252" s="51">
        <v>279</v>
      </c>
      <c r="C252" s="59" t="s">
        <v>57</v>
      </c>
      <c r="D252" s="66" t="s">
        <v>1671</v>
      </c>
      <c r="E252" s="66" t="s">
        <v>1672</v>
      </c>
      <c r="F252" s="54" t="str">
        <f t="shared" si="9"/>
        <v>ME7913072284</v>
      </c>
      <c r="G252" s="54" t="s">
        <v>1673</v>
      </c>
      <c r="H252" s="54" t="str">
        <f t="shared" si="10"/>
        <v>ME</v>
      </c>
      <c r="I252" s="54" t="str">
        <f t="shared" si="11"/>
        <v>7913072284</v>
      </c>
      <c r="J252" s="61" t="s">
        <v>1674</v>
      </c>
      <c r="K252" s="61"/>
      <c r="L252" s="61" t="s">
        <v>131</v>
      </c>
      <c r="M252" s="61" t="s">
        <v>1674</v>
      </c>
      <c r="N252" s="62">
        <v>1988</v>
      </c>
      <c r="O252" s="51" t="s">
        <v>3652</v>
      </c>
      <c r="P252" s="66" t="s">
        <v>1671</v>
      </c>
      <c r="Q252" s="54" t="s">
        <v>1673</v>
      </c>
      <c r="R252" s="51" t="e">
        <f>VLOOKUP(O252,[1]TH!$F$2:$G$324,2,0)</f>
        <v>#N/A</v>
      </c>
      <c r="S252" s="103" t="s">
        <v>1675</v>
      </c>
      <c r="T252" s="106"/>
      <c r="U252" s="68" t="s">
        <v>64</v>
      </c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68"/>
      <c r="AY252" s="68"/>
      <c r="AZ252" s="68"/>
      <c r="BA252" s="68"/>
      <c r="BB252" s="68"/>
    </row>
    <row r="253" spans="1:54" ht="24.95" customHeight="1">
      <c r="A253" s="58" t="s">
        <v>1676</v>
      </c>
      <c r="B253" s="51">
        <v>98</v>
      </c>
      <c r="C253" s="73" t="s">
        <v>187</v>
      </c>
      <c r="D253" s="67" t="s">
        <v>1677</v>
      </c>
      <c r="E253" s="67" t="s">
        <v>1678</v>
      </c>
      <c r="F253" s="54" t="str">
        <f t="shared" si="9"/>
        <v>HR7913121420</v>
      </c>
      <c r="G253" s="54" t="s">
        <v>1679</v>
      </c>
      <c r="H253" s="54" t="str">
        <f t="shared" si="10"/>
        <v>HR</v>
      </c>
      <c r="I253" s="54" t="str">
        <f t="shared" si="11"/>
        <v>7913121420</v>
      </c>
      <c r="J253" s="61" t="s">
        <v>1680</v>
      </c>
      <c r="K253" s="61"/>
      <c r="L253" s="61" t="s">
        <v>1681</v>
      </c>
      <c r="M253" s="61" t="s">
        <v>1680</v>
      </c>
      <c r="N253" s="62">
        <v>1991</v>
      </c>
      <c r="O253" s="51" t="s">
        <v>3802</v>
      </c>
      <c r="P253" s="67" t="s">
        <v>1677</v>
      </c>
      <c r="Q253" s="54" t="s">
        <v>1679</v>
      </c>
      <c r="R253" s="51" t="e">
        <f>VLOOKUP(O253,[1]TH!$F$2:$G$324,2,0)</f>
        <v>#N/A</v>
      </c>
      <c r="S253" s="103" t="s">
        <v>1682</v>
      </c>
      <c r="T253" s="113" t="s">
        <v>54</v>
      </c>
      <c r="U253" s="65" t="s">
        <v>711</v>
      </c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65"/>
      <c r="AL253" s="65"/>
      <c r="AM253" s="65"/>
      <c r="AN253" s="65"/>
      <c r="AO253" s="65"/>
      <c r="AP253" s="65"/>
      <c r="AQ253" s="65"/>
      <c r="AR253" s="65"/>
      <c r="AS253" s="65"/>
      <c r="AT253" s="65"/>
      <c r="AU253" s="65"/>
      <c r="AV253" s="65"/>
      <c r="AW253" s="65"/>
      <c r="AX253" s="65"/>
      <c r="AY253" s="65"/>
      <c r="AZ253" s="65"/>
      <c r="BA253" s="65"/>
      <c r="BB253" s="65"/>
    </row>
    <row r="254" spans="1:54" ht="24.95" customHeight="1">
      <c r="A254" s="58" t="s">
        <v>1683</v>
      </c>
      <c r="B254" s="51">
        <v>61</v>
      </c>
      <c r="C254" s="59" t="s">
        <v>476</v>
      </c>
      <c r="D254" s="64" t="s">
        <v>1684</v>
      </c>
      <c r="E254" s="64" t="s">
        <v>1685</v>
      </c>
      <c r="F254" s="54" t="str">
        <f t="shared" si="9"/>
        <v>FIN7913162765</v>
      </c>
      <c r="G254" s="54" t="s">
        <v>1686</v>
      </c>
      <c r="H254" s="54" t="str">
        <f t="shared" si="10"/>
        <v>FIN</v>
      </c>
      <c r="I254" s="54" t="str">
        <f t="shared" si="11"/>
        <v>7913162765</v>
      </c>
      <c r="J254" s="61" t="s">
        <v>1687</v>
      </c>
      <c r="K254" s="61"/>
      <c r="L254" s="61" t="s">
        <v>640</v>
      </c>
      <c r="M254" s="61" t="s">
        <v>1687</v>
      </c>
      <c r="N254" s="62">
        <v>1991</v>
      </c>
      <c r="O254" s="51" t="s">
        <v>3829</v>
      </c>
      <c r="P254" s="64" t="s">
        <v>1684</v>
      </c>
      <c r="Q254" s="54" t="s">
        <v>1686</v>
      </c>
      <c r="R254" s="51" t="e">
        <f>VLOOKUP(O254,[1]TH!$F$2:$G$324,2,0)</f>
        <v>#N/A</v>
      </c>
      <c r="S254" s="103" t="s">
        <v>1688</v>
      </c>
      <c r="T254" s="113" t="s">
        <v>54</v>
      </c>
      <c r="U254" s="65" t="s">
        <v>483</v>
      </c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65"/>
      <c r="AL254" s="65"/>
      <c r="AM254" s="65"/>
      <c r="AN254" s="65"/>
      <c r="AO254" s="65"/>
      <c r="AP254" s="65"/>
      <c r="AQ254" s="65"/>
      <c r="AR254" s="65"/>
      <c r="AS254" s="65"/>
      <c r="AT254" s="65"/>
      <c r="AU254" s="65"/>
      <c r="AV254" s="65"/>
      <c r="AW254" s="65"/>
      <c r="AX254" s="65"/>
      <c r="AY254" s="65"/>
      <c r="AZ254" s="65"/>
      <c r="BA254" s="65"/>
      <c r="BB254" s="65"/>
    </row>
    <row r="255" spans="1:54" ht="24.95" customHeight="1">
      <c r="A255" s="58" t="s">
        <v>1689</v>
      </c>
      <c r="B255" s="51">
        <v>19</v>
      </c>
      <c r="C255" s="59" t="s">
        <v>224</v>
      </c>
      <c r="D255" s="64" t="s">
        <v>1690</v>
      </c>
      <c r="E255" s="64" t="s">
        <v>1691</v>
      </c>
      <c r="F255" s="54" t="str">
        <f t="shared" si="9"/>
        <v>MA7913162766</v>
      </c>
      <c r="G255" s="54" t="s">
        <v>1692</v>
      </c>
      <c r="H255" s="54" t="str">
        <f t="shared" si="10"/>
        <v>MA</v>
      </c>
      <c r="I255" s="54" t="str">
        <f t="shared" si="11"/>
        <v>7913162766</v>
      </c>
      <c r="J255" s="61" t="s">
        <v>1693</v>
      </c>
      <c r="K255" s="61"/>
      <c r="L255" s="61" t="s">
        <v>251</v>
      </c>
      <c r="M255" s="61" t="s">
        <v>1693</v>
      </c>
      <c r="N255" s="62">
        <v>1965</v>
      </c>
      <c r="O255" s="51" t="s">
        <v>3886</v>
      </c>
      <c r="P255" s="64" t="s">
        <v>1690</v>
      </c>
      <c r="Q255" s="54" t="s">
        <v>1692</v>
      </c>
      <c r="R255" s="51" t="e">
        <f>VLOOKUP(O255,[1]TH!$F$2:$G$324,2,0)</f>
        <v>#N/A</v>
      </c>
      <c r="S255" s="103" t="s">
        <v>1694</v>
      </c>
      <c r="T255" s="113" t="s">
        <v>54</v>
      </c>
      <c r="U255" s="65" t="s">
        <v>230</v>
      </c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65"/>
      <c r="AP255" s="65"/>
      <c r="AQ255" s="65"/>
      <c r="AR255" s="65"/>
      <c r="AS255" s="65"/>
      <c r="AT255" s="65"/>
      <c r="AU255" s="65"/>
      <c r="AV255" s="65"/>
      <c r="AW255" s="65"/>
      <c r="AX255" s="65"/>
      <c r="AY255" s="65"/>
      <c r="AZ255" s="65"/>
      <c r="BA255" s="65"/>
      <c r="BB255" s="65"/>
    </row>
    <row r="256" spans="1:54" ht="24.95" customHeight="1">
      <c r="A256" s="58" t="s">
        <v>1695</v>
      </c>
      <c r="B256" s="51" t="e">
        <v>#N/A</v>
      </c>
      <c r="C256" s="59" t="s">
        <v>224</v>
      </c>
      <c r="D256" s="64" t="s">
        <v>1696</v>
      </c>
      <c r="E256" s="64" t="s">
        <v>1697</v>
      </c>
      <c r="F256" s="54" t="str">
        <f t="shared" si="9"/>
        <v>MA7913259156</v>
      </c>
      <c r="G256" s="54" t="s">
        <v>1698</v>
      </c>
      <c r="H256" s="54" t="str">
        <f t="shared" si="10"/>
        <v>MA</v>
      </c>
      <c r="I256" s="54" t="str">
        <f t="shared" si="11"/>
        <v>7913259156</v>
      </c>
      <c r="J256" s="61" t="s">
        <v>1699</v>
      </c>
      <c r="K256" s="61"/>
      <c r="L256" s="61" t="s">
        <v>393</v>
      </c>
      <c r="M256" s="61" t="s">
        <v>1699</v>
      </c>
      <c r="N256" s="62">
        <v>1989</v>
      </c>
      <c r="O256" s="51" t="s">
        <v>3978</v>
      </c>
      <c r="P256" s="64" t="s">
        <v>1696</v>
      </c>
      <c r="Q256" s="54" t="s">
        <v>1698</v>
      </c>
      <c r="R256" s="51" t="e">
        <f>VLOOKUP(O256,[1]TH!$F$2:$G$324,2,0)</f>
        <v>#N/A</v>
      </c>
      <c r="S256" s="103" t="s">
        <v>1700</v>
      </c>
      <c r="T256" s="113" t="s">
        <v>54</v>
      </c>
      <c r="U256" s="75" t="s">
        <v>230</v>
      </c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65"/>
      <c r="AL256" s="65"/>
      <c r="AM256" s="65"/>
      <c r="AN256" s="65"/>
      <c r="AO256" s="65"/>
      <c r="AP256" s="65"/>
      <c r="AQ256" s="65"/>
      <c r="AR256" s="65"/>
      <c r="AS256" s="65"/>
      <c r="AT256" s="65"/>
      <c r="AU256" s="65"/>
      <c r="AV256" s="65"/>
      <c r="AW256" s="65"/>
      <c r="AX256" s="65"/>
      <c r="AY256" s="65"/>
      <c r="AZ256" s="65"/>
      <c r="BA256" s="65"/>
      <c r="BB256" s="65"/>
    </row>
    <row r="257" spans="1:54" s="69" customFormat="1" ht="24.95" customHeight="1">
      <c r="A257" s="58" t="s">
        <v>1701</v>
      </c>
      <c r="B257" s="51">
        <v>187</v>
      </c>
      <c r="C257" s="59" t="s">
        <v>210</v>
      </c>
      <c r="D257" s="67" t="s">
        <v>1702</v>
      </c>
      <c r="E257" s="67" t="s">
        <v>1703</v>
      </c>
      <c r="F257" s="54" t="str">
        <f t="shared" si="9"/>
        <v>PR7908513448</v>
      </c>
      <c r="G257" s="54" t="s">
        <v>1704</v>
      </c>
      <c r="H257" s="54" t="str">
        <f t="shared" si="10"/>
        <v>PR</v>
      </c>
      <c r="I257" s="54" t="str">
        <f t="shared" si="11"/>
        <v>7908513448</v>
      </c>
      <c r="J257" s="61" t="s">
        <v>1705</v>
      </c>
      <c r="K257" s="61"/>
      <c r="L257" s="61" t="s">
        <v>1706</v>
      </c>
      <c r="M257" s="61" t="s">
        <v>1705</v>
      </c>
      <c r="N257" s="62">
        <v>1985</v>
      </c>
      <c r="O257" s="51" t="s">
        <v>3776</v>
      </c>
      <c r="P257" s="67" t="s">
        <v>1702</v>
      </c>
      <c r="Q257" s="54" t="s">
        <v>1704</v>
      </c>
      <c r="R257" s="51" t="e">
        <f>VLOOKUP(O257,[1]TH!$F$2:$G$324,2,0)</f>
        <v>#N/A</v>
      </c>
      <c r="S257" s="103" t="s">
        <v>1707</v>
      </c>
      <c r="T257" s="110" t="s">
        <v>54</v>
      </c>
      <c r="U257" s="68" t="s">
        <v>216</v>
      </c>
      <c r="V257" s="68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  <c r="AW257" s="68"/>
      <c r="AX257" s="68"/>
      <c r="AY257" s="68"/>
      <c r="AZ257" s="68"/>
      <c r="BA257" s="68"/>
      <c r="BB257" s="68"/>
    </row>
    <row r="258" spans="1:54" ht="24.95" customHeight="1">
      <c r="A258" s="58" t="s">
        <v>1708</v>
      </c>
      <c r="B258" s="51">
        <v>68</v>
      </c>
      <c r="C258" s="59" t="s">
        <v>476</v>
      </c>
      <c r="D258" s="67" t="s">
        <v>1709</v>
      </c>
      <c r="E258" s="67" t="s">
        <v>1710</v>
      </c>
      <c r="F258" s="54" t="str">
        <f t="shared" si="9"/>
        <v>FIN7914072363</v>
      </c>
      <c r="G258" s="54" t="s">
        <v>1711</v>
      </c>
      <c r="H258" s="54" t="str">
        <f t="shared" si="10"/>
        <v>FIN</v>
      </c>
      <c r="I258" s="54" t="str">
        <f t="shared" si="11"/>
        <v>7914072363</v>
      </c>
      <c r="J258" s="61" t="s">
        <v>1712</v>
      </c>
      <c r="K258" s="61"/>
      <c r="L258" s="61" t="s">
        <v>1018</v>
      </c>
      <c r="M258" s="61" t="s">
        <v>1712</v>
      </c>
      <c r="N258" s="62">
        <v>1991</v>
      </c>
      <c r="O258" s="51" t="s">
        <v>3830</v>
      </c>
      <c r="P258" s="67" t="s">
        <v>1709</v>
      </c>
      <c r="Q258" s="54" t="s">
        <v>1711</v>
      </c>
      <c r="R258" s="51" t="e">
        <f>VLOOKUP(O258,[1]TH!$F$2:$G$324,2,0)</f>
        <v>#N/A</v>
      </c>
      <c r="S258" s="114" t="s">
        <v>1713</v>
      </c>
      <c r="T258" s="64"/>
      <c r="U258" s="65" t="s">
        <v>483</v>
      </c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</row>
    <row r="259" spans="1:54" ht="24.95" customHeight="1">
      <c r="A259" s="58" t="s">
        <v>1714</v>
      </c>
      <c r="B259" s="51">
        <v>75</v>
      </c>
      <c r="C259" s="59" t="s">
        <v>109</v>
      </c>
      <c r="D259" s="60" t="s">
        <v>1715</v>
      </c>
      <c r="E259" s="60" t="s">
        <v>1716</v>
      </c>
      <c r="F259" s="54" t="str">
        <f t="shared" si="9"/>
        <v xml:space="preserve"> INS7914098267</v>
      </c>
      <c r="G259" s="54" t="s">
        <v>1717</v>
      </c>
      <c r="H259" s="54" t="str">
        <f t="shared" si="10"/>
        <v xml:space="preserve"> INS</v>
      </c>
      <c r="I259" s="54" t="str">
        <f t="shared" si="11"/>
        <v>7914098267</v>
      </c>
      <c r="J259" s="61" t="s">
        <v>1718</v>
      </c>
      <c r="K259" s="61"/>
      <c r="L259" s="61" t="s">
        <v>1719</v>
      </c>
      <c r="M259" s="61" t="s">
        <v>1718</v>
      </c>
      <c r="N259" s="62">
        <v>1991</v>
      </c>
      <c r="O259" s="51" t="s">
        <v>3786</v>
      </c>
      <c r="P259" s="60" t="s">
        <v>1715</v>
      </c>
      <c r="Q259" s="54" t="s">
        <v>1717</v>
      </c>
      <c r="R259" s="51" t="e">
        <f>VLOOKUP(O259,[1]TH!$F$2:$G$324,2,0)</f>
        <v>#N/A</v>
      </c>
      <c r="S259" s="114" t="s">
        <v>1720</v>
      </c>
      <c r="T259" s="115"/>
      <c r="U259" s="65" t="s">
        <v>116</v>
      </c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</row>
    <row r="260" spans="1:54" ht="24.95" customHeight="1">
      <c r="A260" s="58" t="s">
        <v>1721</v>
      </c>
      <c r="B260" s="51">
        <v>304</v>
      </c>
      <c r="C260" s="59" t="s">
        <v>295</v>
      </c>
      <c r="D260" s="60" t="s">
        <v>1722</v>
      </c>
      <c r="E260" s="60" t="s">
        <v>1723</v>
      </c>
      <c r="F260" s="54" t="str">
        <f t="shared" si="9"/>
        <v>LIB7914098268</v>
      </c>
      <c r="G260" s="54" t="s">
        <v>1724</v>
      </c>
      <c r="H260" s="54" t="str">
        <f t="shared" si="10"/>
        <v>LIB</v>
      </c>
      <c r="I260" s="54" t="str">
        <f t="shared" si="11"/>
        <v>7914098268</v>
      </c>
      <c r="J260" s="61" t="s">
        <v>1725</v>
      </c>
      <c r="K260" s="61"/>
      <c r="L260" s="61" t="s">
        <v>1726</v>
      </c>
      <c r="M260" s="61" t="s">
        <v>1725</v>
      </c>
      <c r="N260" s="62">
        <v>1990</v>
      </c>
      <c r="O260" s="51" t="s">
        <v>3899</v>
      </c>
      <c r="P260" s="60" t="s">
        <v>1722</v>
      </c>
      <c r="Q260" s="54" t="s">
        <v>1724</v>
      </c>
      <c r="R260" s="51" t="e">
        <f>VLOOKUP(O260,[1]TH!$F$2:$G$324,2,0)</f>
        <v>#N/A</v>
      </c>
      <c r="S260" s="114" t="s">
        <v>1727</v>
      </c>
      <c r="T260" s="64" t="s">
        <v>54</v>
      </c>
      <c r="U260" s="65" t="s">
        <v>302</v>
      </c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</row>
    <row r="261" spans="1:54" ht="24.95" customHeight="1">
      <c r="A261" s="58" t="s">
        <v>1728</v>
      </c>
      <c r="B261" s="51">
        <v>242</v>
      </c>
      <c r="C261" s="59" t="s">
        <v>66</v>
      </c>
      <c r="D261" s="60" t="s">
        <v>1729</v>
      </c>
      <c r="E261" s="60" t="s">
        <v>1730</v>
      </c>
      <c r="F261" s="54" t="str">
        <f t="shared" si="9"/>
        <v>SCD9103129764</v>
      </c>
      <c r="G261" s="54" t="s">
        <v>1731</v>
      </c>
      <c r="H261" s="54" t="str">
        <f t="shared" si="10"/>
        <v>SCD</v>
      </c>
      <c r="I261" s="54" t="str">
        <f t="shared" si="11"/>
        <v>9103129764</v>
      </c>
      <c r="J261" s="61" t="s">
        <v>1732</v>
      </c>
      <c r="K261" s="61"/>
      <c r="L261" s="61" t="s">
        <v>1681</v>
      </c>
      <c r="M261" s="61" t="s">
        <v>1732</v>
      </c>
      <c r="N261" s="62">
        <v>1981</v>
      </c>
      <c r="O261" s="51" t="s">
        <v>3863</v>
      </c>
      <c r="P261" s="60" t="s">
        <v>1729</v>
      </c>
      <c r="Q261" s="54" t="s">
        <v>1731</v>
      </c>
      <c r="R261" s="51" t="e">
        <f>VLOOKUP(O261,[1]TH!$F$2:$G$324,2,0)</f>
        <v>#N/A</v>
      </c>
      <c r="S261" s="114" t="s">
        <v>1733</v>
      </c>
      <c r="T261" s="64" t="s">
        <v>54</v>
      </c>
      <c r="U261" s="65" t="s">
        <v>73</v>
      </c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</row>
    <row r="262" spans="1:54" ht="24.95" customHeight="1">
      <c r="A262" s="58" t="s">
        <v>1734</v>
      </c>
      <c r="B262" s="51">
        <v>286</v>
      </c>
      <c r="C262" s="59" t="s">
        <v>541</v>
      </c>
      <c r="D262" s="67" t="s">
        <v>1735</v>
      </c>
      <c r="E262" s="67" t="s">
        <v>1736</v>
      </c>
      <c r="F262" s="54" t="str">
        <f t="shared" si="9"/>
        <v>AUTO7914159576</v>
      </c>
      <c r="G262" s="54" t="s">
        <v>1737</v>
      </c>
      <c r="H262" s="54" t="str">
        <f t="shared" si="10"/>
        <v>AUTO</v>
      </c>
      <c r="I262" s="54" t="str">
        <f t="shared" si="11"/>
        <v>7914159576</v>
      </c>
      <c r="J262" s="61" t="s">
        <v>1738</v>
      </c>
      <c r="K262" s="61"/>
      <c r="L262" s="61" t="s">
        <v>1739</v>
      </c>
      <c r="M262" s="61" t="s">
        <v>1738</v>
      </c>
      <c r="N262" s="62">
        <v>1984</v>
      </c>
      <c r="O262" s="51" t="s">
        <v>3607</v>
      </c>
      <c r="P262" s="67" t="s">
        <v>1735</v>
      </c>
      <c r="Q262" s="54" t="s">
        <v>1737</v>
      </c>
      <c r="R262" s="51" t="e">
        <f>VLOOKUP(O262,[1]TH!$F$2:$G$324,2,0)</f>
        <v>#N/A</v>
      </c>
      <c r="S262" s="114" t="s">
        <v>1740</v>
      </c>
      <c r="T262" s="115"/>
      <c r="U262" s="65" t="s">
        <v>548</v>
      </c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</row>
    <row r="263" spans="1:54" ht="24.95" customHeight="1">
      <c r="A263" s="58" t="s">
        <v>1741</v>
      </c>
      <c r="B263" s="51">
        <v>331</v>
      </c>
      <c r="C263" s="59" t="s">
        <v>541</v>
      </c>
      <c r="D263" s="67" t="s">
        <v>1742</v>
      </c>
      <c r="E263" s="67" t="s">
        <v>1743</v>
      </c>
      <c r="F263" s="54" t="str">
        <f t="shared" si="9"/>
        <v>AUTO7914159577</v>
      </c>
      <c r="G263" s="54" t="s">
        <v>1744</v>
      </c>
      <c r="H263" s="54" t="str">
        <f t="shared" si="10"/>
        <v>AUTO</v>
      </c>
      <c r="I263" s="54" t="str">
        <f t="shared" si="11"/>
        <v>7914159577</v>
      </c>
      <c r="J263" s="61" t="s">
        <v>1745</v>
      </c>
      <c r="K263" s="61"/>
      <c r="L263" s="61" t="s">
        <v>1739</v>
      </c>
      <c r="M263" s="61" t="s">
        <v>1745</v>
      </c>
      <c r="N263" s="62">
        <v>1987</v>
      </c>
      <c r="O263" s="51" t="s">
        <v>3602</v>
      </c>
      <c r="P263" s="67" t="s">
        <v>1742</v>
      </c>
      <c r="Q263" s="54" t="s">
        <v>1744</v>
      </c>
      <c r="R263" s="51" t="e">
        <f>VLOOKUP(O263,[1]TH!$F$2:$G$324,2,0)</f>
        <v>#N/A</v>
      </c>
      <c r="S263" s="114" t="s">
        <v>1746</v>
      </c>
      <c r="T263" s="115"/>
      <c r="U263" s="65" t="s">
        <v>548</v>
      </c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</row>
    <row r="264" spans="1:54" ht="24.95" customHeight="1">
      <c r="A264" s="58" t="s">
        <v>1747</v>
      </c>
      <c r="B264" s="51">
        <v>168</v>
      </c>
      <c r="C264" s="59" t="s">
        <v>118</v>
      </c>
      <c r="D264" s="67" t="s">
        <v>1748</v>
      </c>
      <c r="E264" s="67" t="s">
        <v>1749</v>
      </c>
      <c r="F264" s="54" t="str">
        <f t="shared" si="9"/>
        <v>BS7914159578</v>
      </c>
      <c r="G264" s="54" t="s">
        <v>1750</v>
      </c>
      <c r="H264" s="54" t="str">
        <f t="shared" si="10"/>
        <v>BS</v>
      </c>
      <c r="I264" s="54" t="str">
        <f t="shared" si="11"/>
        <v>7914159578</v>
      </c>
      <c r="J264" s="61" t="s">
        <v>1751</v>
      </c>
      <c r="K264" s="61"/>
      <c r="L264" s="61" t="s">
        <v>1752</v>
      </c>
      <c r="M264" s="61" t="s">
        <v>1751</v>
      </c>
      <c r="N264" s="62">
        <v>1986</v>
      </c>
      <c r="O264" s="51" t="s">
        <v>3752</v>
      </c>
      <c r="P264" s="67" t="s">
        <v>1748</v>
      </c>
      <c r="Q264" s="54" t="s">
        <v>1750</v>
      </c>
      <c r="R264" s="51" t="e">
        <f>VLOOKUP(O264,[1]TH!$F$2:$G$324,2,0)</f>
        <v>#N/A</v>
      </c>
      <c r="S264" s="114" t="s">
        <v>1753</v>
      </c>
      <c r="T264" s="115"/>
      <c r="U264" s="65" t="s">
        <v>125</v>
      </c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</row>
    <row r="265" spans="1:54" ht="24.95" customHeight="1">
      <c r="A265" s="58" t="s">
        <v>1754</v>
      </c>
      <c r="B265" s="51">
        <v>194</v>
      </c>
      <c r="C265" s="59" t="s">
        <v>210</v>
      </c>
      <c r="D265" s="67" t="s">
        <v>1755</v>
      </c>
      <c r="E265" s="67" t="s">
        <v>1756</v>
      </c>
      <c r="F265" s="54" t="str">
        <f t="shared" si="9"/>
        <v>PR7914159581</v>
      </c>
      <c r="G265" s="54" t="s">
        <v>1757</v>
      </c>
      <c r="H265" s="54" t="str">
        <f t="shared" si="10"/>
        <v>PR</v>
      </c>
      <c r="I265" s="54" t="str">
        <f t="shared" si="11"/>
        <v>7914159581</v>
      </c>
      <c r="J265" s="61" t="s">
        <v>1758</v>
      </c>
      <c r="K265" s="61"/>
      <c r="L265" s="61" t="s">
        <v>1759</v>
      </c>
      <c r="M265" s="61" t="s">
        <v>1758</v>
      </c>
      <c r="N265" s="62">
        <v>1979</v>
      </c>
      <c r="O265" s="51" t="s">
        <v>3784</v>
      </c>
      <c r="P265" s="67" t="s">
        <v>1755</v>
      </c>
      <c r="Q265" s="54" t="s">
        <v>1757</v>
      </c>
      <c r="R265" s="51" t="e">
        <f>VLOOKUP(O265,[1]TH!$F$2:$G$324,2,0)</f>
        <v>#N/A</v>
      </c>
      <c r="S265" s="114" t="s">
        <v>1760</v>
      </c>
      <c r="T265" s="64"/>
      <c r="U265" s="65" t="s">
        <v>216</v>
      </c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</row>
    <row r="266" spans="1:54" ht="24.95" customHeight="1">
      <c r="A266" s="58" t="s">
        <v>1761</v>
      </c>
      <c r="B266" s="51">
        <v>176</v>
      </c>
      <c r="C266" s="59" t="s">
        <v>118</v>
      </c>
      <c r="D266" s="60" t="s">
        <v>1762</v>
      </c>
      <c r="E266" s="60" t="s">
        <v>1763</v>
      </c>
      <c r="F266" s="54" t="str">
        <f t="shared" si="9"/>
        <v>BS020528930</v>
      </c>
      <c r="G266" s="54" t="s">
        <v>1764</v>
      </c>
      <c r="H266" s="54" t="str">
        <f t="shared" si="10"/>
        <v>B</v>
      </c>
      <c r="I266" s="54" t="str">
        <f t="shared" si="11"/>
        <v>S020528930</v>
      </c>
      <c r="J266" s="61" t="s">
        <v>1765</v>
      </c>
      <c r="K266" s="61"/>
      <c r="L266" s="61" t="s">
        <v>1726</v>
      </c>
      <c r="M266" s="61" t="s">
        <v>1765</v>
      </c>
      <c r="N266" s="62">
        <v>1969</v>
      </c>
      <c r="O266" s="51" t="s">
        <v>3765</v>
      </c>
      <c r="P266" s="60" t="s">
        <v>1762</v>
      </c>
      <c r="Q266" s="54" t="s">
        <v>1764</v>
      </c>
      <c r="R266" s="51" t="e">
        <f>VLOOKUP(O266,[1]TH!$F$2:$G$324,2,0)</f>
        <v>#N/A</v>
      </c>
      <c r="S266" s="114" t="s">
        <v>1766</v>
      </c>
      <c r="T266" s="64"/>
      <c r="U266" s="65" t="s">
        <v>125</v>
      </c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65"/>
      <c r="AL266" s="65"/>
      <c r="AM266" s="65"/>
      <c r="AN266" s="65"/>
      <c r="AO266" s="65"/>
      <c r="AP266" s="65"/>
      <c r="AQ266" s="65"/>
      <c r="AR266" s="65"/>
      <c r="AS266" s="65"/>
      <c r="AT266" s="65"/>
      <c r="AU266" s="65"/>
      <c r="AV266" s="65"/>
      <c r="AW266" s="65"/>
      <c r="AX266" s="65"/>
      <c r="AY266" s="65"/>
      <c r="AZ266" s="65"/>
      <c r="BA266" s="65"/>
      <c r="BB266" s="65"/>
    </row>
    <row r="267" spans="1:54" ht="24.95" customHeight="1">
      <c r="A267" s="58" t="s">
        <v>1767</v>
      </c>
      <c r="B267" s="51">
        <v>154</v>
      </c>
      <c r="C267" s="59" t="s">
        <v>232</v>
      </c>
      <c r="D267" s="60" t="s">
        <v>1768</v>
      </c>
      <c r="E267" s="60" t="s">
        <v>1769</v>
      </c>
      <c r="F267" s="54" t="str">
        <f t="shared" si="9"/>
        <v>SF0207017285</v>
      </c>
      <c r="G267" s="54" t="s">
        <v>1770</v>
      </c>
      <c r="H267" s="54" t="str">
        <f t="shared" si="10"/>
        <v>SF</v>
      </c>
      <c r="I267" s="54" t="str">
        <f t="shared" si="11"/>
        <v>0207017285</v>
      </c>
      <c r="J267" s="61" t="s">
        <v>1771</v>
      </c>
      <c r="K267" s="61"/>
      <c r="L267" s="61" t="s">
        <v>1772</v>
      </c>
      <c r="M267" s="61" t="s">
        <v>1771</v>
      </c>
      <c r="N267" s="62">
        <v>1984</v>
      </c>
      <c r="O267" s="51" t="s">
        <v>3715</v>
      </c>
      <c r="P267" s="60" t="s">
        <v>1768</v>
      </c>
      <c r="Q267" s="54" t="s">
        <v>1770</v>
      </c>
      <c r="R267" s="51" t="e">
        <f>VLOOKUP(O267,[1]TH!$F$2:$G$324,2,0)</f>
        <v>#N/A</v>
      </c>
      <c r="S267" s="114" t="s">
        <v>1773</v>
      </c>
      <c r="T267" s="64" t="s">
        <v>54</v>
      </c>
      <c r="U267" s="65" t="s">
        <v>238</v>
      </c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65"/>
      <c r="AJ267" s="65"/>
      <c r="AK267" s="65"/>
      <c r="AL267" s="65"/>
      <c r="AM267" s="65"/>
      <c r="AN267" s="65"/>
      <c r="AO267" s="65"/>
      <c r="AP267" s="65"/>
      <c r="AQ267" s="65"/>
      <c r="AR267" s="65"/>
      <c r="AS267" s="65"/>
      <c r="AT267" s="65"/>
      <c r="AU267" s="65"/>
      <c r="AV267" s="65"/>
      <c r="AW267" s="65"/>
      <c r="AX267" s="65"/>
      <c r="AY267" s="65"/>
      <c r="AZ267" s="65"/>
      <c r="BA267" s="65"/>
      <c r="BB267" s="65"/>
    </row>
    <row r="268" spans="1:54" ht="24.95" customHeight="1">
      <c r="A268" s="58" t="s">
        <v>1774</v>
      </c>
      <c r="B268" s="51">
        <v>384</v>
      </c>
      <c r="C268" s="59" t="s">
        <v>148</v>
      </c>
      <c r="D268" s="60" t="s">
        <v>1775</v>
      </c>
      <c r="E268" s="60" t="s">
        <v>1776</v>
      </c>
      <c r="F268" s="54" t="str">
        <f t="shared" si="9"/>
        <v xml:space="preserve"> HV7914179508</v>
      </c>
      <c r="G268" s="54" t="s">
        <v>1777</v>
      </c>
      <c r="H268" s="54" t="str">
        <f t="shared" si="10"/>
        <v xml:space="preserve"> HV</v>
      </c>
      <c r="I268" s="54" t="str">
        <f t="shared" si="11"/>
        <v>7914179508</v>
      </c>
      <c r="J268" s="61" t="s">
        <v>1778</v>
      </c>
      <c r="K268" s="61"/>
      <c r="L268" s="61" t="s">
        <v>308</v>
      </c>
      <c r="M268" s="61" t="s">
        <v>1778</v>
      </c>
      <c r="N268" s="62">
        <v>1964</v>
      </c>
      <c r="O268" s="51" t="s">
        <v>3703</v>
      </c>
      <c r="P268" s="60" t="s">
        <v>1775</v>
      </c>
      <c r="Q268" s="54" t="s">
        <v>1777</v>
      </c>
      <c r="R268" s="51" t="e">
        <f>VLOOKUP(O268,[1]TH!$F$2:$G$324,2,0)</f>
        <v>#N/A</v>
      </c>
      <c r="S268" s="114" t="s">
        <v>1779</v>
      </c>
      <c r="T268" s="115"/>
      <c r="U268" s="65" t="s">
        <v>154</v>
      </c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65"/>
      <c r="AI268" s="65"/>
      <c r="AJ268" s="65"/>
      <c r="AK268" s="65"/>
      <c r="AL268" s="65"/>
      <c r="AM268" s="65"/>
      <c r="AN268" s="65"/>
      <c r="AO268" s="65"/>
      <c r="AP268" s="65"/>
      <c r="AQ268" s="65"/>
      <c r="AR268" s="65"/>
      <c r="AS268" s="65"/>
      <c r="AT268" s="65"/>
      <c r="AU268" s="65"/>
      <c r="AV268" s="65"/>
      <c r="AW268" s="65"/>
      <c r="AX268" s="65"/>
      <c r="AY268" s="65"/>
      <c r="AZ268" s="65"/>
      <c r="BA268" s="65"/>
      <c r="BB268" s="65"/>
    </row>
    <row r="269" spans="1:54" s="69" customFormat="1" ht="24.95" customHeight="1">
      <c r="A269" s="58" t="s">
        <v>1780</v>
      </c>
      <c r="B269" s="51">
        <v>303</v>
      </c>
      <c r="C269" s="59" t="s">
        <v>295</v>
      </c>
      <c r="D269" s="66" t="s">
        <v>1781</v>
      </c>
      <c r="E269" s="66" t="s">
        <v>1782</v>
      </c>
      <c r="F269" s="54" t="str">
        <f t="shared" ref="F269:F332" si="12">C269&amp;""&amp;E269</f>
        <v>LIB77132885</v>
      </c>
      <c r="G269" s="54" t="s">
        <v>1783</v>
      </c>
      <c r="H269" s="54" t="str">
        <f t="shared" ref="H269:H332" si="13">LEFT(F269,LEN(F269)-LEN(I269))</f>
        <v>L</v>
      </c>
      <c r="I269" s="54" t="str">
        <f t="shared" ref="I269:I332" si="14">RIGHT(F269,10)</f>
        <v>IB77132885</v>
      </c>
      <c r="J269" s="61" t="s">
        <v>1784</v>
      </c>
      <c r="K269" s="61"/>
      <c r="L269" s="61" t="s">
        <v>170</v>
      </c>
      <c r="M269" s="61" t="s">
        <v>1784</v>
      </c>
      <c r="N269" s="62">
        <v>1988</v>
      </c>
      <c r="O269" s="51" t="s">
        <v>3900</v>
      </c>
      <c r="P269" s="66" t="s">
        <v>1781</v>
      </c>
      <c r="Q269" s="54" t="s">
        <v>1783</v>
      </c>
      <c r="R269" s="51" t="e">
        <f>VLOOKUP(O269,[1]TH!$F$2:$G$324,2,0)</f>
        <v>#N/A</v>
      </c>
      <c r="S269" s="103" t="s">
        <v>1785</v>
      </c>
      <c r="T269" s="67" t="s">
        <v>54</v>
      </c>
      <c r="U269" s="68" t="s">
        <v>302</v>
      </c>
      <c r="V269" s="68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68"/>
      <c r="AY269" s="68"/>
      <c r="AZ269" s="68"/>
      <c r="BA269" s="68"/>
      <c r="BB269" s="68"/>
    </row>
    <row r="270" spans="1:54" ht="24.95" customHeight="1">
      <c r="A270" s="58" t="s">
        <v>1786</v>
      </c>
      <c r="B270" s="51">
        <v>105</v>
      </c>
      <c r="C270" s="59" t="s">
        <v>109</v>
      </c>
      <c r="D270" s="60" t="s">
        <v>1787</v>
      </c>
      <c r="E270" s="60" t="s">
        <v>1788</v>
      </c>
      <c r="F270" s="54" t="str">
        <f t="shared" si="12"/>
        <v xml:space="preserve"> INS0299009498</v>
      </c>
      <c r="G270" s="54" t="s">
        <v>1789</v>
      </c>
      <c r="H270" s="54" t="str">
        <f t="shared" si="13"/>
        <v xml:space="preserve"> INS</v>
      </c>
      <c r="I270" s="54" t="str">
        <f t="shared" si="14"/>
        <v>0299009498</v>
      </c>
      <c r="J270" s="61" t="s">
        <v>1790</v>
      </c>
      <c r="K270" s="61"/>
      <c r="L270" s="61" t="s">
        <v>272</v>
      </c>
      <c r="M270" s="61" t="s">
        <v>1790</v>
      </c>
      <c r="N270" s="62">
        <v>1977</v>
      </c>
      <c r="O270" s="51" t="s">
        <v>3768</v>
      </c>
      <c r="P270" s="60" t="s">
        <v>1787</v>
      </c>
      <c r="Q270" s="54" t="s">
        <v>1789</v>
      </c>
      <c r="R270" s="51" t="e">
        <f>VLOOKUP(O270,[1]TH!$F$2:$G$324,2,0)</f>
        <v>#N/A</v>
      </c>
      <c r="S270" s="114" t="s">
        <v>1791</v>
      </c>
      <c r="T270" s="64" t="s">
        <v>54</v>
      </c>
      <c r="U270" s="65" t="s">
        <v>116</v>
      </c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  <c r="AH270" s="65"/>
      <c r="AI270" s="65"/>
      <c r="AJ270" s="65"/>
      <c r="AK270" s="65"/>
      <c r="AL270" s="65"/>
      <c r="AM270" s="65"/>
      <c r="AN270" s="65"/>
      <c r="AO270" s="65"/>
      <c r="AP270" s="65"/>
      <c r="AQ270" s="65"/>
      <c r="AR270" s="65"/>
      <c r="AS270" s="65"/>
      <c r="AT270" s="65"/>
      <c r="AU270" s="65"/>
      <c r="AV270" s="65"/>
      <c r="AW270" s="65"/>
      <c r="AX270" s="65"/>
      <c r="AY270" s="65"/>
      <c r="AZ270" s="65"/>
      <c r="BA270" s="65"/>
      <c r="BB270" s="65"/>
    </row>
    <row r="271" spans="1:54" ht="24.95" customHeight="1">
      <c r="A271" s="58" t="s">
        <v>1792</v>
      </c>
      <c r="B271" s="51">
        <v>336</v>
      </c>
      <c r="C271" s="59" t="s">
        <v>232</v>
      </c>
      <c r="D271" s="60" t="s">
        <v>1793</v>
      </c>
      <c r="E271" s="60" t="s">
        <v>1794</v>
      </c>
      <c r="F271" s="54" t="str">
        <f t="shared" si="12"/>
        <v>SF0200041761</v>
      </c>
      <c r="G271" s="54" t="s">
        <v>1795</v>
      </c>
      <c r="H271" s="54" t="str">
        <f t="shared" si="13"/>
        <v>SF</v>
      </c>
      <c r="I271" s="54" t="str">
        <f t="shared" si="14"/>
        <v>0200041761</v>
      </c>
      <c r="J271" s="61" t="s">
        <v>1796</v>
      </c>
      <c r="K271" s="61"/>
      <c r="L271" s="61" t="s">
        <v>647</v>
      </c>
      <c r="M271" s="61" t="s">
        <v>1796</v>
      </c>
      <c r="N271" s="62">
        <v>1976</v>
      </c>
      <c r="O271" s="51" t="s">
        <v>3713</v>
      </c>
      <c r="P271" s="60" t="s">
        <v>1793</v>
      </c>
      <c r="Q271" s="54" t="s">
        <v>1795</v>
      </c>
      <c r="R271" s="51" t="e">
        <f>VLOOKUP(O271,[1]TH!$F$2:$G$324,2,0)</f>
        <v>#N/A</v>
      </c>
      <c r="S271" s="114" t="s">
        <v>1797</v>
      </c>
      <c r="T271" s="64" t="s">
        <v>54</v>
      </c>
      <c r="U271" s="65" t="s">
        <v>238</v>
      </c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65"/>
      <c r="AI271" s="65"/>
      <c r="AJ271" s="65"/>
      <c r="AK271" s="65"/>
      <c r="AL271" s="65"/>
      <c r="AM271" s="65"/>
      <c r="AN271" s="65"/>
      <c r="AO271" s="65"/>
      <c r="AP271" s="65"/>
      <c r="AQ271" s="65"/>
      <c r="AR271" s="65"/>
      <c r="AS271" s="65"/>
      <c r="AT271" s="65"/>
      <c r="AU271" s="65"/>
      <c r="AV271" s="65"/>
      <c r="AW271" s="65"/>
      <c r="AX271" s="65"/>
      <c r="AY271" s="65"/>
      <c r="AZ271" s="65"/>
      <c r="BA271" s="65"/>
      <c r="BB271" s="65"/>
    </row>
    <row r="272" spans="1:54" s="1" customFormat="1" ht="24.95" customHeight="1">
      <c r="A272" s="58" t="s">
        <v>1798</v>
      </c>
      <c r="B272" s="51">
        <v>96</v>
      </c>
      <c r="C272" s="59" t="s">
        <v>109</v>
      </c>
      <c r="D272" s="64" t="s">
        <v>1799</v>
      </c>
      <c r="E272" s="64" t="s">
        <v>1800</v>
      </c>
      <c r="F272" s="54" t="str">
        <f t="shared" si="12"/>
        <v xml:space="preserve"> INS7914249373</v>
      </c>
      <c r="G272" s="54" t="s">
        <v>1801</v>
      </c>
      <c r="H272" s="54" t="str">
        <f t="shared" si="13"/>
        <v xml:space="preserve"> INS</v>
      </c>
      <c r="I272" s="54" t="str">
        <f t="shared" si="14"/>
        <v>7914249373</v>
      </c>
      <c r="J272" s="61" t="s">
        <v>1802</v>
      </c>
      <c r="K272" s="61"/>
      <c r="L272" s="61" t="s">
        <v>1803</v>
      </c>
      <c r="M272" s="61" t="s">
        <v>1802</v>
      </c>
      <c r="N272" s="62">
        <v>1984</v>
      </c>
      <c r="O272" s="51" t="s">
        <v>3913</v>
      </c>
      <c r="P272" s="64" t="s">
        <v>1799</v>
      </c>
      <c r="Q272" s="54" t="s">
        <v>1801</v>
      </c>
      <c r="R272" s="51" t="e">
        <f>VLOOKUP(O272,[1]TH!$F$2:$G$324,2,0)</f>
        <v>#N/A</v>
      </c>
      <c r="S272" s="114" t="s">
        <v>1804</v>
      </c>
      <c r="T272" s="115"/>
      <c r="U272" s="116" t="s">
        <v>116</v>
      </c>
      <c r="V272" s="117"/>
      <c r="W272" s="117"/>
      <c r="X272" s="117"/>
      <c r="Y272" s="117"/>
      <c r="Z272" s="117"/>
      <c r="AA272" s="117"/>
      <c r="AB272" s="117"/>
      <c r="AC272" s="117"/>
      <c r="AD272" s="117"/>
      <c r="AE272" s="117"/>
      <c r="AF272" s="117"/>
      <c r="AG272" s="117"/>
      <c r="AH272" s="117"/>
      <c r="AI272" s="117"/>
      <c r="AJ272" s="117"/>
      <c r="AK272" s="117"/>
      <c r="AL272" s="117"/>
      <c r="AM272" s="117"/>
      <c r="AN272" s="117"/>
      <c r="AO272" s="117"/>
      <c r="AP272" s="117"/>
      <c r="AQ272" s="117"/>
      <c r="AR272" s="117"/>
      <c r="AS272" s="117"/>
      <c r="AT272" s="117"/>
      <c r="AU272" s="117"/>
      <c r="AV272" s="117"/>
      <c r="AW272" s="117"/>
      <c r="AX272" s="117"/>
      <c r="AY272" s="117"/>
      <c r="AZ272" s="117"/>
      <c r="BA272" s="117"/>
      <c r="BB272" s="117"/>
    </row>
    <row r="273" spans="1:54" s="1" customFormat="1" ht="24.95" customHeight="1">
      <c r="A273" s="58" t="s">
        <v>1805</v>
      </c>
      <c r="B273" s="51">
        <v>62</v>
      </c>
      <c r="C273" s="52" t="s">
        <v>47</v>
      </c>
      <c r="D273" s="60" t="s">
        <v>1806</v>
      </c>
      <c r="E273" s="60" t="s">
        <v>1807</v>
      </c>
      <c r="F273" s="54" t="str">
        <f t="shared" si="12"/>
        <v>QMS0296207891</v>
      </c>
      <c r="G273" s="54" t="s">
        <v>1808</v>
      </c>
      <c r="H273" s="54" t="str">
        <f t="shared" si="13"/>
        <v>QMS</v>
      </c>
      <c r="I273" s="54" t="str">
        <f t="shared" si="14"/>
        <v>0296207891</v>
      </c>
      <c r="J273" s="61" t="s">
        <v>1809</v>
      </c>
      <c r="K273" s="61"/>
      <c r="L273" s="61" t="s">
        <v>1200</v>
      </c>
      <c r="M273" s="61" t="s">
        <v>1809</v>
      </c>
      <c r="N273" s="62">
        <v>1966</v>
      </c>
      <c r="O273" s="51" t="s">
        <v>3596</v>
      </c>
      <c r="P273" s="60" t="s">
        <v>1806</v>
      </c>
      <c r="Q273" s="54" t="s">
        <v>1808</v>
      </c>
      <c r="R273" s="51" t="e">
        <f>VLOOKUP(O273,[1]TH!$F$2:$G$324,2,0)</f>
        <v>#N/A</v>
      </c>
      <c r="S273" s="114" t="s">
        <v>1810</v>
      </c>
      <c r="T273" s="115"/>
      <c r="U273" s="116" t="s">
        <v>55</v>
      </c>
      <c r="V273" s="117"/>
      <c r="W273" s="117"/>
      <c r="X273" s="117"/>
      <c r="Y273" s="117"/>
      <c r="Z273" s="117"/>
      <c r="AA273" s="117"/>
      <c r="AB273" s="117"/>
      <c r="AC273" s="117"/>
      <c r="AD273" s="117"/>
      <c r="AE273" s="117"/>
      <c r="AF273" s="117"/>
      <c r="AG273" s="117"/>
      <c r="AH273" s="117"/>
      <c r="AI273" s="117"/>
      <c r="AJ273" s="117"/>
      <c r="AK273" s="117"/>
      <c r="AL273" s="117"/>
      <c r="AM273" s="117"/>
      <c r="AN273" s="117"/>
      <c r="AO273" s="117"/>
      <c r="AP273" s="117"/>
      <c r="AQ273" s="117"/>
      <c r="AR273" s="117"/>
      <c r="AS273" s="117"/>
      <c r="AT273" s="117"/>
      <c r="AU273" s="117"/>
      <c r="AV273" s="117"/>
      <c r="AW273" s="117"/>
      <c r="AX273" s="117"/>
      <c r="AY273" s="117"/>
      <c r="AZ273" s="117"/>
      <c r="BA273" s="117"/>
      <c r="BB273" s="117"/>
    </row>
    <row r="274" spans="1:54" s="120" customFormat="1" ht="24.95" customHeight="1">
      <c r="A274" s="58" t="s">
        <v>1811</v>
      </c>
      <c r="B274" s="51">
        <v>48</v>
      </c>
      <c r="C274" s="73" t="s">
        <v>187</v>
      </c>
      <c r="D274" s="76" t="s">
        <v>1812</v>
      </c>
      <c r="E274" s="76" t="s">
        <v>1813</v>
      </c>
      <c r="F274" s="54" t="str">
        <f t="shared" si="12"/>
        <v>HR7911342669</v>
      </c>
      <c r="G274" s="54" t="s">
        <v>1814</v>
      </c>
      <c r="H274" s="54" t="str">
        <f t="shared" si="13"/>
        <v>HR</v>
      </c>
      <c r="I274" s="54" t="str">
        <f t="shared" si="14"/>
        <v>7911342669</v>
      </c>
      <c r="J274" s="61" t="s">
        <v>1815</v>
      </c>
      <c r="K274" s="61"/>
      <c r="L274" s="61" t="s">
        <v>359</v>
      </c>
      <c r="M274" s="61" t="s">
        <v>1815</v>
      </c>
      <c r="N274" s="62">
        <v>1984</v>
      </c>
      <c r="O274" s="51" t="s">
        <v>3872</v>
      </c>
      <c r="P274" s="76" t="s">
        <v>1812</v>
      </c>
      <c r="Q274" s="54" t="s">
        <v>1814</v>
      </c>
      <c r="R274" s="51" t="e">
        <f>VLOOKUP(O274,[1]TH!$F$2:$G$324,2,0)</f>
        <v>#N/A</v>
      </c>
      <c r="S274" s="108" t="s">
        <v>1816</v>
      </c>
      <c r="T274" s="118"/>
      <c r="U274" s="119" t="s">
        <v>194</v>
      </c>
      <c r="V274" s="118"/>
      <c r="W274" s="118"/>
      <c r="X274" s="118"/>
      <c r="Y274" s="118"/>
      <c r="Z274" s="118"/>
      <c r="AA274" s="118"/>
      <c r="AB274" s="118"/>
      <c r="AC274" s="118"/>
      <c r="AD274" s="118"/>
      <c r="AE274" s="118"/>
      <c r="AF274" s="118"/>
      <c r="AG274" s="118"/>
      <c r="AH274" s="118"/>
      <c r="AI274" s="118"/>
      <c r="AJ274" s="118"/>
      <c r="AK274" s="118"/>
      <c r="AL274" s="118"/>
      <c r="AM274" s="118"/>
      <c r="AN274" s="118"/>
      <c r="AO274" s="118"/>
      <c r="AP274" s="118"/>
      <c r="AQ274" s="118"/>
      <c r="AR274" s="118"/>
      <c r="AS274" s="118"/>
      <c r="AT274" s="118"/>
      <c r="AU274" s="118"/>
      <c r="AV274" s="118"/>
      <c r="AW274" s="118"/>
      <c r="AX274" s="118"/>
      <c r="AY274" s="118"/>
      <c r="AZ274" s="118"/>
      <c r="BA274" s="118"/>
      <c r="BB274" s="118"/>
    </row>
    <row r="275" spans="1:54" s="1" customFormat="1" ht="24.95" customHeight="1">
      <c r="A275" s="58" t="s">
        <v>1817</v>
      </c>
      <c r="B275" s="51">
        <v>274</v>
      </c>
      <c r="C275" s="81" t="s">
        <v>498</v>
      </c>
      <c r="D275" s="60" t="s">
        <v>1818</v>
      </c>
      <c r="E275" s="60" t="s">
        <v>1819</v>
      </c>
      <c r="F275" s="54" t="str">
        <f t="shared" si="12"/>
        <v>LTT0296207942</v>
      </c>
      <c r="G275" s="54" t="s">
        <v>1820</v>
      </c>
      <c r="H275" s="54" t="str">
        <f t="shared" si="13"/>
        <v>LTT</v>
      </c>
      <c r="I275" s="54" t="str">
        <f t="shared" si="14"/>
        <v>0296207942</v>
      </c>
      <c r="J275" s="61" t="s">
        <v>1821</v>
      </c>
      <c r="K275" s="61"/>
      <c r="L275" s="61" t="s">
        <v>138</v>
      </c>
      <c r="M275" s="61" t="s">
        <v>1821</v>
      </c>
      <c r="N275" s="62">
        <v>1968</v>
      </c>
      <c r="O275" s="51" t="s">
        <v>3901</v>
      </c>
      <c r="P275" s="60" t="s">
        <v>1818</v>
      </c>
      <c r="Q275" s="54" t="s">
        <v>1820</v>
      </c>
      <c r="R275" s="51" t="e">
        <f>VLOOKUP(O275,[1]TH!$F$2:$G$324,2,0)</f>
        <v>#N/A</v>
      </c>
      <c r="S275" s="114" t="s">
        <v>1822</v>
      </c>
      <c r="T275" s="117"/>
      <c r="U275" s="116" t="s">
        <v>505</v>
      </c>
      <c r="V275" s="117"/>
      <c r="W275" s="117"/>
      <c r="X275" s="117"/>
      <c r="Y275" s="117"/>
      <c r="Z275" s="117"/>
      <c r="AA275" s="117"/>
      <c r="AB275" s="117"/>
      <c r="AC275" s="117"/>
      <c r="AD275" s="117"/>
      <c r="AE275" s="117"/>
      <c r="AF275" s="117"/>
      <c r="AG275" s="117"/>
      <c r="AH275" s="117"/>
      <c r="AI275" s="117"/>
      <c r="AJ275" s="117"/>
      <c r="AK275" s="117"/>
      <c r="AL275" s="117"/>
      <c r="AM275" s="117"/>
      <c r="AN275" s="117"/>
      <c r="AO275" s="117"/>
      <c r="AP275" s="117"/>
      <c r="AQ275" s="117"/>
      <c r="AR275" s="117"/>
      <c r="AS275" s="117"/>
      <c r="AT275" s="117"/>
      <c r="AU275" s="117"/>
      <c r="AV275" s="117"/>
      <c r="AW275" s="117"/>
      <c r="AX275" s="117"/>
      <c r="AY275" s="117"/>
      <c r="AZ275" s="117"/>
      <c r="BA275" s="117"/>
      <c r="BB275" s="117"/>
    </row>
    <row r="276" spans="1:54" s="126" customFormat="1" ht="24.95" customHeight="1">
      <c r="A276" s="58" t="s">
        <v>1823</v>
      </c>
      <c r="B276" s="51">
        <v>59</v>
      </c>
      <c r="C276" s="59" t="s">
        <v>224</v>
      </c>
      <c r="D276" s="121" t="s">
        <v>1824</v>
      </c>
      <c r="E276" s="121" t="s">
        <v>1825</v>
      </c>
      <c r="F276" s="54" t="str">
        <f t="shared" si="12"/>
        <v>MA0299031247</v>
      </c>
      <c r="G276" s="54" t="s">
        <v>1826</v>
      </c>
      <c r="H276" s="54" t="str">
        <f t="shared" si="13"/>
        <v>MA</v>
      </c>
      <c r="I276" s="54" t="str">
        <f t="shared" si="14"/>
        <v>0299031247</v>
      </c>
      <c r="J276" s="61" t="s">
        <v>1827</v>
      </c>
      <c r="K276" s="61"/>
      <c r="L276" s="61" t="s">
        <v>1828</v>
      </c>
      <c r="M276" s="61" t="s">
        <v>1827</v>
      </c>
      <c r="N276" s="62">
        <v>1972</v>
      </c>
      <c r="O276" s="51" t="s">
        <v>3869</v>
      </c>
      <c r="P276" s="121" t="s">
        <v>1824</v>
      </c>
      <c r="Q276" s="54" t="s">
        <v>1826</v>
      </c>
      <c r="R276" s="51" t="e">
        <f>VLOOKUP(O276,[1]TH!$F$2:$G$324,2,0)</f>
        <v>#N/A</v>
      </c>
      <c r="S276" s="122" t="s">
        <v>1829</v>
      </c>
      <c r="T276" s="123"/>
      <c r="U276" s="124" t="s">
        <v>230</v>
      </c>
      <c r="V276" s="125"/>
      <c r="W276" s="125"/>
      <c r="X276" s="125"/>
      <c r="Y276" s="125"/>
      <c r="Z276" s="125"/>
      <c r="AA276" s="125"/>
      <c r="AB276" s="125"/>
      <c r="AC276" s="125"/>
      <c r="AD276" s="125"/>
      <c r="AE276" s="125"/>
      <c r="AF276" s="125"/>
      <c r="AG276" s="125"/>
      <c r="AH276" s="125"/>
      <c r="AI276" s="125"/>
      <c r="AJ276" s="125"/>
      <c r="AK276" s="125"/>
      <c r="AL276" s="125"/>
      <c r="AM276" s="125"/>
      <c r="AN276" s="125"/>
      <c r="AO276" s="125"/>
      <c r="AP276" s="125"/>
      <c r="AQ276" s="125"/>
      <c r="AR276" s="125"/>
      <c r="AS276" s="125"/>
      <c r="AT276" s="125"/>
      <c r="AU276" s="125"/>
      <c r="AV276" s="125"/>
      <c r="AW276" s="125"/>
      <c r="AX276" s="125"/>
      <c r="AY276" s="125"/>
      <c r="AZ276" s="125"/>
      <c r="BA276" s="125"/>
      <c r="BB276" s="125"/>
    </row>
    <row r="277" spans="1:54" s="126" customFormat="1" ht="24.95" customHeight="1">
      <c r="A277" s="58" t="s">
        <v>1830</v>
      </c>
      <c r="B277" s="51">
        <v>332</v>
      </c>
      <c r="C277" s="59" t="s">
        <v>156</v>
      </c>
      <c r="D277" s="121" t="s">
        <v>1831</v>
      </c>
      <c r="E277" s="121" t="s">
        <v>1832</v>
      </c>
      <c r="F277" s="54" t="str">
        <f t="shared" si="12"/>
        <v>EEE0202167287</v>
      </c>
      <c r="G277" s="54" t="s">
        <v>1833</v>
      </c>
      <c r="H277" s="54" t="str">
        <f t="shared" si="13"/>
        <v>EEE</v>
      </c>
      <c r="I277" s="54" t="str">
        <f t="shared" si="14"/>
        <v>0202167287</v>
      </c>
      <c r="J277" s="61" t="s">
        <v>1834</v>
      </c>
      <c r="K277" s="61"/>
      <c r="L277" s="61" t="s">
        <v>1739</v>
      </c>
      <c r="M277" s="61" t="s">
        <v>1834</v>
      </c>
      <c r="N277" s="62">
        <v>1974</v>
      </c>
      <c r="O277" s="51" t="s">
        <v>3597</v>
      </c>
      <c r="P277" s="121" t="s">
        <v>1831</v>
      </c>
      <c r="Q277" s="54" t="s">
        <v>1833</v>
      </c>
      <c r="R277" s="51" t="e">
        <f>VLOOKUP(O277,[1]TH!$F$2:$G$324,2,0)</f>
        <v>#N/A</v>
      </c>
      <c r="S277" s="122" t="s">
        <v>1835</v>
      </c>
      <c r="T277" s="123"/>
      <c r="U277" s="124" t="s">
        <v>163</v>
      </c>
      <c r="V277" s="125"/>
      <c r="W277" s="125"/>
      <c r="X277" s="125"/>
      <c r="Y277" s="125"/>
      <c r="Z277" s="125"/>
      <c r="AA277" s="125"/>
      <c r="AB277" s="125"/>
      <c r="AC277" s="125"/>
      <c r="AD277" s="125"/>
      <c r="AE277" s="125"/>
      <c r="AF277" s="125"/>
      <c r="AG277" s="125"/>
      <c r="AH277" s="125"/>
      <c r="AI277" s="125"/>
      <c r="AJ277" s="125"/>
      <c r="AK277" s="125"/>
      <c r="AL277" s="125"/>
      <c r="AM277" s="125"/>
      <c r="AN277" s="125"/>
      <c r="AO277" s="125"/>
      <c r="AP277" s="125"/>
      <c r="AQ277" s="125"/>
      <c r="AR277" s="125"/>
      <c r="AS277" s="125"/>
      <c r="AT277" s="125"/>
      <c r="AU277" s="125"/>
      <c r="AV277" s="125"/>
      <c r="AW277" s="125"/>
      <c r="AX277" s="125"/>
      <c r="AY277" s="125"/>
      <c r="AZ277" s="125"/>
      <c r="BA277" s="125"/>
      <c r="BB277" s="125"/>
    </row>
    <row r="278" spans="1:54" s="126" customFormat="1" ht="24.95" customHeight="1">
      <c r="A278" s="58" t="s">
        <v>1836</v>
      </c>
      <c r="B278" s="51" t="e">
        <v>#N/A</v>
      </c>
      <c r="C278" s="52" t="s">
        <v>47</v>
      </c>
      <c r="D278" s="121" t="s">
        <v>1837</v>
      </c>
      <c r="E278" s="121" t="s">
        <v>1838</v>
      </c>
      <c r="F278" s="54" t="str">
        <f t="shared" si="12"/>
        <v>QMS0202026082</v>
      </c>
      <c r="G278" s="54" t="s">
        <v>1839</v>
      </c>
      <c r="H278" s="54" t="str">
        <f t="shared" si="13"/>
        <v>QMS</v>
      </c>
      <c r="I278" s="54" t="str">
        <f t="shared" si="14"/>
        <v>0202026082</v>
      </c>
      <c r="J278" s="61" t="s">
        <v>1840</v>
      </c>
      <c r="K278" s="61"/>
      <c r="L278" s="61" t="s">
        <v>1841</v>
      </c>
      <c r="M278" s="61" t="s">
        <v>1840</v>
      </c>
      <c r="N278" s="62">
        <v>1974</v>
      </c>
      <c r="O278" s="51" t="s">
        <v>3599</v>
      </c>
      <c r="P278" s="121" t="s">
        <v>1837</v>
      </c>
      <c r="Q278" s="54" t="s">
        <v>1839</v>
      </c>
      <c r="R278" s="51" t="e">
        <f>VLOOKUP(O278,[1]TH!$F$2:$G$324,2,0)</f>
        <v>#N/A</v>
      </c>
      <c r="S278" s="122" t="s">
        <v>1842</v>
      </c>
      <c r="T278" s="123"/>
      <c r="U278" s="124" t="s">
        <v>55</v>
      </c>
      <c r="V278" s="125"/>
      <c r="W278" s="125"/>
      <c r="X278" s="125"/>
      <c r="Y278" s="125"/>
      <c r="Z278" s="125"/>
      <c r="AA278" s="125"/>
      <c r="AB278" s="125"/>
      <c r="AC278" s="125"/>
      <c r="AD278" s="125"/>
      <c r="AE278" s="125"/>
      <c r="AF278" s="125"/>
      <c r="AG278" s="125"/>
      <c r="AH278" s="125"/>
      <c r="AI278" s="125"/>
      <c r="AJ278" s="125"/>
      <c r="AK278" s="125"/>
      <c r="AL278" s="125"/>
      <c r="AM278" s="125"/>
      <c r="AN278" s="125"/>
      <c r="AO278" s="125"/>
      <c r="AP278" s="125"/>
      <c r="AQ278" s="125"/>
      <c r="AR278" s="125"/>
      <c r="AS278" s="125"/>
      <c r="AT278" s="125"/>
      <c r="AU278" s="125"/>
      <c r="AV278" s="125"/>
      <c r="AW278" s="125"/>
      <c r="AX278" s="125"/>
      <c r="AY278" s="125"/>
      <c r="AZ278" s="125"/>
      <c r="BA278" s="125"/>
      <c r="BB278" s="125"/>
    </row>
    <row r="279" spans="1:54" s="126" customFormat="1" ht="24.95" customHeight="1">
      <c r="A279" s="58" t="s">
        <v>1843</v>
      </c>
      <c r="B279" s="51">
        <v>92</v>
      </c>
      <c r="C279" s="73" t="s">
        <v>187</v>
      </c>
      <c r="D279" s="121" t="s">
        <v>1844</v>
      </c>
      <c r="E279" s="121" t="s">
        <v>1845</v>
      </c>
      <c r="F279" s="54" t="str">
        <f t="shared" si="12"/>
        <v>HR0202026053</v>
      </c>
      <c r="G279" s="54" t="s">
        <v>1846</v>
      </c>
      <c r="H279" s="54" t="str">
        <f t="shared" si="13"/>
        <v>HR</v>
      </c>
      <c r="I279" s="54" t="str">
        <f t="shared" si="14"/>
        <v>0202026053</v>
      </c>
      <c r="J279" s="61" t="s">
        <v>1847</v>
      </c>
      <c r="K279" s="61"/>
      <c r="L279" s="61" t="s">
        <v>823</v>
      </c>
      <c r="M279" s="61" t="s">
        <v>1847</v>
      </c>
      <c r="N279" s="62">
        <v>1976</v>
      </c>
      <c r="O279" s="51" t="s">
        <v>3790</v>
      </c>
      <c r="P279" s="121" t="s">
        <v>1844</v>
      </c>
      <c r="Q279" s="54" t="s">
        <v>1846</v>
      </c>
      <c r="R279" s="51" t="e">
        <f>VLOOKUP(O279,[1]TH!$F$2:$G$324,2,0)</f>
        <v>#N/A</v>
      </c>
      <c r="S279" s="122" t="s">
        <v>1848</v>
      </c>
      <c r="T279" s="123"/>
      <c r="U279" s="124" t="s">
        <v>711</v>
      </c>
      <c r="V279" s="125"/>
      <c r="W279" s="125"/>
      <c r="X279" s="125"/>
      <c r="Y279" s="125"/>
      <c r="Z279" s="125"/>
      <c r="AA279" s="125"/>
      <c r="AB279" s="125"/>
      <c r="AC279" s="125"/>
      <c r="AD279" s="125"/>
      <c r="AE279" s="125"/>
      <c r="AF279" s="125"/>
      <c r="AG279" s="125"/>
      <c r="AH279" s="125"/>
      <c r="AI279" s="125"/>
      <c r="AJ279" s="125"/>
      <c r="AK279" s="125"/>
      <c r="AL279" s="125"/>
      <c r="AM279" s="125"/>
      <c r="AN279" s="125"/>
      <c r="AO279" s="125"/>
      <c r="AP279" s="125"/>
      <c r="AQ279" s="125"/>
      <c r="AR279" s="125"/>
      <c r="AS279" s="125"/>
      <c r="AT279" s="125"/>
      <c r="AU279" s="125"/>
      <c r="AV279" s="125"/>
      <c r="AW279" s="125"/>
      <c r="AX279" s="125"/>
      <c r="AY279" s="125"/>
      <c r="AZ279" s="125"/>
      <c r="BA279" s="125"/>
      <c r="BB279" s="125"/>
    </row>
    <row r="280" spans="1:54" s="126" customFormat="1" ht="24.95" customHeight="1">
      <c r="A280" s="58" t="s">
        <v>1849</v>
      </c>
      <c r="B280" s="51">
        <v>287</v>
      </c>
      <c r="C280" s="59" t="s">
        <v>1850</v>
      </c>
      <c r="D280" s="121" t="s">
        <v>1851</v>
      </c>
      <c r="E280" s="121" t="s">
        <v>1852</v>
      </c>
      <c r="F280" s="54" t="str">
        <f t="shared" si="12"/>
        <v xml:space="preserve"> E0206385832</v>
      </c>
      <c r="G280" s="54" t="s">
        <v>1853</v>
      </c>
      <c r="H280" s="54" t="str">
        <f t="shared" si="13"/>
        <v xml:space="preserve"> E</v>
      </c>
      <c r="I280" s="54" t="str">
        <f t="shared" si="14"/>
        <v>0206385832</v>
      </c>
      <c r="J280" s="61" t="s">
        <v>1854</v>
      </c>
      <c r="K280" s="61"/>
      <c r="L280" s="61" t="s">
        <v>145</v>
      </c>
      <c r="M280" s="61" t="s">
        <v>1854</v>
      </c>
      <c r="N280" s="62">
        <v>1972</v>
      </c>
      <c r="O280" s="51" t="s">
        <v>3721</v>
      </c>
      <c r="P280" s="121" t="s">
        <v>1851</v>
      </c>
      <c r="Q280" s="54" t="s">
        <v>1853</v>
      </c>
      <c r="R280" s="51" t="e">
        <f>VLOOKUP(O280,[1]TH!$F$2:$G$324,2,0)</f>
        <v>#N/A</v>
      </c>
      <c r="S280" s="122" t="s">
        <v>1855</v>
      </c>
      <c r="T280" s="123"/>
      <c r="U280" s="124" t="s">
        <v>1856</v>
      </c>
      <c r="V280" s="125"/>
      <c r="W280" s="125"/>
      <c r="X280" s="125"/>
      <c r="Y280" s="125"/>
      <c r="Z280" s="125"/>
      <c r="AA280" s="125"/>
      <c r="AB280" s="125"/>
      <c r="AC280" s="125"/>
      <c r="AD280" s="125"/>
      <c r="AE280" s="125"/>
      <c r="AF280" s="125"/>
      <c r="AG280" s="125"/>
      <c r="AH280" s="125"/>
      <c r="AI280" s="125"/>
      <c r="AJ280" s="125"/>
      <c r="AK280" s="125"/>
      <c r="AL280" s="125"/>
      <c r="AM280" s="125"/>
      <c r="AN280" s="125"/>
      <c r="AO280" s="125"/>
      <c r="AP280" s="125"/>
      <c r="AQ280" s="125"/>
      <c r="AR280" s="125"/>
      <c r="AS280" s="125"/>
      <c r="AT280" s="125"/>
      <c r="AU280" s="125"/>
      <c r="AV280" s="125"/>
      <c r="AW280" s="125"/>
      <c r="AX280" s="125"/>
      <c r="AY280" s="125"/>
      <c r="AZ280" s="125"/>
      <c r="BA280" s="125"/>
      <c r="BB280" s="125"/>
    </row>
    <row r="281" spans="1:54" s="126" customFormat="1" ht="24.95" customHeight="1">
      <c r="A281" s="58" t="s">
        <v>1857</v>
      </c>
      <c r="B281" s="51" t="e">
        <v>#N/A</v>
      </c>
      <c r="C281" s="59" t="s">
        <v>476</v>
      </c>
      <c r="D281" s="121" t="s">
        <v>1858</v>
      </c>
      <c r="E281" s="121" t="s">
        <v>1859</v>
      </c>
      <c r="F281" s="54" t="str">
        <f t="shared" si="12"/>
        <v>FIN0297132072</v>
      </c>
      <c r="G281" s="54" t="s">
        <v>1860</v>
      </c>
      <c r="H281" s="54" t="str">
        <f t="shared" si="13"/>
        <v>FIN</v>
      </c>
      <c r="I281" s="54" t="str">
        <f t="shared" si="14"/>
        <v>0297132072</v>
      </c>
      <c r="J281" s="61" t="s">
        <v>1861</v>
      </c>
      <c r="K281" s="61"/>
      <c r="L281" s="61" t="s">
        <v>1862</v>
      </c>
      <c r="M281" s="61" t="s">
        <v>1861</v>
      </c>
      <c r="N281" s="62">
        <v>1965</v>
      </c>
      <c r="O281" s="51" t="s">
        <v>3979</v>
      </c>
      <c r="P281" s="121" t="s">
        <v>1858</v>
      </c>
      <c r="Q281" s="54" t="s">
        <v>1860</v>
      </c>
      <c r="R281" s="51" t="e">
        <f>VLOOKUP(O281,[1]TH!$F$2:$G$324,2,0)</f>
        <v>#N/A</v>
      </c>
      <c r="S281" s="122" t="s">
        <v>1863</v>
      </c>
      <c r="T281" s="123"/>
      <c r="U281" s="70" t="s">
        <v>483</v>
      </c>
      <c r="V281" s="125"/>
      <c r="W281" s="125"/>
      <c r="X281" s="125"/>
      <c r="Y281" s="125"/>
      <c r="Z281" s="125"/>
      <c r="AA281" s="125"/>
      <c r="AB281" s="125"/>
      <c r="AC281" s="125"/>
      <c r="AD281" s="125"/>
      <c r="AE281" s="125"/>
      <c r="AF281" s="125"/>
      <c r="AG281" s="125"/>
      <c r="AH281" s="125"/>
      <c r="AI281" s="125"/>
      <c r="AJ281" s="125"/>
      <c r="AK281" s="125"/>
      <c r="AL281" s="125"/>
      <c r="AM281" s="125"/>
      <c r="AN281" s="125"/>
      <c r="AO281" s="125"/>
      <c r="AP281" s="125"/>
      <c r="AQ281" s="125"/>
      <c r="AR281" s="125"/>
      <c r="AS281" s="125"/>
      <c r="AT281" s="125"/>
      <c r="AU281" s="125"/>
      <c r="AV281" s="125"/>
      <c r="AW281" s="125"/>
      <c r="AX281" s="125"/>
      <c r="AY281" s="125"/>
      <c r="AZ281" s="125"/>
      <c r="BA281" s="125"/>
      <c r="BB281" s="125"/>
    </row>
    <row r="282" spans="1:54" s="126" customFormat="1" ht="24.95" customHeight="1">
      <c r="A282" s="58" t="s">
        <v>1864</v>
      </c>
      <c r="B282" s="51">
        <v>126</v>
      </c>
      <c r="C282" s="59" t="s">
        <v>224</v>
      </c>
      <c r="D282" s="121" t="s">
        <v>1865</v>
      </c>
      <c r="E282" s="121" t="s">
        <v>1866</v>
      </c>
      <c r="F282" s="54" t="str">
        <f t="shared" si="12"/>
        <v>MA0205225886</v>
      </c>
      <c r="G282" s="54" t="s">
        <v>1867</v>
      </c>
      <c r="H282" s="54" t="str">
        <f t="shared" si="13"/>
        <v>MA</v>
      </c>
      <c r="I282" s="54" t="str">
        <f t="shared" si="14"/>
        <v>0205225886</v>
      </c>
      <c r="J282" s="61" t="s">
        <v>1868</v>
      </c>
      <c r="K282" s="61"/>
      <c r="L282" s="61" t="s">
        <v>393</v>
      </c>
      <c r="M282" s="61" t="s">
        <v>1868</v>
      </c>
      <c r="N282" s="62">
        <v>1968</v>
      </c>
      <c r="O282" s="51" t="s">
        <v>3879</v>
      </c>
      <c r="P282" s="121" t="s">
        <v>1865</v>
      </c>
      <c r="Q282" s="54" t="s">
        <v>1867</v>
      </c>
      <c r="R282" s="51" t="e">
        <f>VLOOKUP(O282,[1]TH!$F$2:$G$324,2,0)</f>
        <v>#N/A</v>
      </c>
      <c r="S282" s="122" t="s">
        <v>1869</v>
      </c>
      <c r="T282" s="127" t="s">
        <v>54</v>
      </c>
      <c r="U282" s="124" t="s">
        <v>230</v>
      </c>
      <c r="V282" s="125"/>
      <c r="W282" s="125"/>
      <c r="X282" s="125"/>
      <c r="Y282" s="125"/>
      <c r="Z282" s="125"/>
      <c r="AA282" s="125"/>
      <c r="AB282" s="125"/>
      <c r="AC282" s="125"/>
      <c r="AD282" s="125"/>
      <c r="AE282" s="125"/>
      <c r="AF282" s="125"/>
      <c r="AG282" s="125"/>
      <c r="AH282" s="125"/>
      <c r="AI282" s="125"/>
      <c r="AJ282" s="125"/>
      <c r="AK282" s="125"/>
      <c r="AL282" s="125"/>
      <c r="AM282" s="125"/>
      <c r="AN282" s="125"/>
      <c r="AO282" s="125"/>
      <c r="AP282" s="125"/>
      <c r="AQ282" s="125"/>
      <c r="AR282" s="125"/>
      <c r="AS282" s="125"/>
      <c r="AT282" s="125"/>
      <c r="AU282" s="125"/>
      <c r="AV282" s="125"/>
      <c r="AW282" s="125"/>
      <c r="AX282" s="125"/>
      <c r="AY282" s="125"/>
      <c r="AZ282" s="125"/>
      <c r="BA282" s="125"/>
      <c r="BB282" s="125"/>
    </row>
    <row r="283" spans="1:54" s="126" customFormat="1" ht="24.95" customHeight="1">
      <c r="A283" s="58" t="s">
        <v>1870</v>
      </c>
      <c r="B283" s="51" t="e">
        <v>#N/A</v>
      </c>
      <c r="C283" s="59" t="s">
        <v>66</v>
      </c>
      <c r="D283" s="128" t="s">
        <v>1871</v>
      </c>
      <c r="E283" s="128" t="s">
        <v>1872</v>
      </c>
      <c r="F283" s="54" t="str">
        <f t="shared" si="12"/>
        <v>SCD0206083562</v>
      </c>
      <c r="G283" s="54" t="s">
        <v>1873</v>
      </c>
      <c r="H283" s="54" t="str">
        <f t="shared" si="13"/>
        <v>SCD</v>
      </c>
      <c r="I283" s="54" t="str">
        <f t="shared" si="14"/>
        <v>0206083562</v>
      </c>
      <c r="J283" s="61" t="s">
        <v>1874</v>
      </c>
      <c r="K283" s="61"/>
      <c r="L283" s="61" t="s">
        <v>447</v>
      </c>
      <c r="M283" s="61" t="s">
        <v>1874</v>
      </c>
      <c r="N283" s="62">
        <v>1984</v>
      </c>
      <c r="O283" s="51" t="s">
        <v>3980</v>
      </c>
      <c r="P283" s="128" t="s">
        <v>1871</v>
      </c>
      <c r="Q283" s="54" t="s">
        <v>1873</v>
      </c>
      <c r="R283" s="51" t="e">
        <f>VLOOKUP(O283,[1]TH!$F$2:$G$324,2,0)</f>
        <v>#N/A</v>
      </c>
      <c r="S283" s="129" t="s">
        <v>1271</v>
      </c>
      <c r="T283" s="127"/>
      <c r="U283" s="75" t="s">
        <v>73</v>
      </c>
      <c r="V283" s="125"/>
      <c r="W283" s="125"/>
      <c r="X283" s="125"/>
      <c r="Y283" s="125"/>
      <c r="Z283" s="125"/>
      <c r="AA283" s="125"/>
      <c r="AB283" s="125"/>
      <c r="AC283" s="125"/>
      <c r="AD283" s="125"/>
      <c r="AE283" s="125"/>
      <c r="AF283" s="125"/>
      <c r="AG283" s="125"/>
      <c r="AH283" s="125"/>
      <c r="AI283" s="125"/>
      <c r="AJ283" s="125"/>
      <c r="AK283" s="125"/>
      <c r="AL283" s="125"/>
      <c r="AM283" s="125"/>
      <c r="AN283" s="125"/>
      <c r="AO283" s="125"/>
      <c r="AP283" s="125"/>
      <c r="AQ283" s="125"/>
      <c r="AR283" s="125"/>
      <c r="AS283" s="125"/>
      <c r="AT283" s="125"/>
      <c r="AU283" s="125"/>
      <c r="AV283" s="125"/>
      <c r="AW283" s="125"/>
      <c r="AX283" s="125"/>
      <c r="AY283" s="125"/>
      <c r="AZ283" s="125"/>
      <c r="BA283" s="125"/>
      <c r="BB283" s="125"/>
    </row>
    <row r="284" spans="1:54" s="126" customFormat="1" ht="24.95" customHeight="1">
      <c r="A284" s="58" t="s">
        <v>1875</v>
      </c>
      <c r="B284" s="51">
        <v>29</v>
      </c>
      <c r="C284" s="73" t="s">
        <v>187</v>
      </c>
      <c r="D284" s="121" t="s">
        <v>1876</v>
      </c>
      <c r="E284" s="121" t="s">
        <v>1877</v>
      </c>
      <c r="F284" s="54" t="str">
        <f t="shared" si="12"/>
        <v>HR7915315279</v>
      </c>
      <c r="G284" s="54" t="s">
        <v>1878</v>
      </c>
      <c r="H284" s="54" t="str">
        <f t="shared" si="13"/>
        <v>HR</v>
      </c>
      <c r="I284" s="54" t="str">
        <f t="shared" si="14"/>
        <v>7915315279</v>
      </c>
      <c r="J284" s="61" t="s">
        <v>1879</v>
      </c>
      <c r="K284" s="61"/>
      <c r="L284" s="61" t="s">
        <v>538</v>
      </c>
      <c r="M284" s="61" t="s">
        <v>1879</v>
      </c>
      <c r="N284" s="62">
        <v>1991</v>
      </c>
      <c r="O284" s="51" t="s">
        <v>3807</v>
      </c>
      <c r="P284" s="121" t="s">
        <v>1876</v>
      </c>
      <c r="Q284" s="54" t="s">
        <v>1878</v>
      </c>
      <c r="R284" s="51" t="e">
        <f>VLOOKUP(O284,[1]TH!$F$2:$G$324,2,0)</f>
        <v>#N/A</v>
      </c>
      <c r="S284" s="129" t="s">
        <v>1880</v>
      </c>
      <c r="T284" s="127"/>
      <c r="U284" s="124" t="s">
        <v>194</v>
      </c>
      <c r="V284" s="125"/>
      <c r="W284" s="125"/>
      <c r="X284" s="125"/>
      <c r="Y284" s="125"/>
      <c r="Z284" s="125"/>
      <c r="AA284" s="125"/>
      <c r="AB284" s="125"/>
      <c r="AC284" s="125"/>
      <c r="AD284" s="125"/>
      <c r="AE284" s="125"/>
      <c r="AF284" s="125"/>
      <c r="AG284" s="125"/>
      <c r="AH284" s="125"/>
      <c r="AI284" s="125"/>
      <c r="AJ284" s="125"/>
      <c r="AK284" s="125"/>
      <c r="AL284" s="125"/>
      <c r="AM284" s="125"/>
      <c r="AN284" s="125"/>
      <c r="AO284" s="125"/>
      <c r="AP284" s="125"/>
      <c r="AQ284" s="125"/>
      <c r="AR284" s="125"/>
      <c r="AS284" s="125"/>
      <c r="AT284" s="125"/>
      <c r="AU284" s="125"/>
      <c r="AV284" s="125"/>
      <c r="AW284" s="125"/>
      <c r="AX284" s="125"/>
      <c r="AY284" s="125"/>
      <c r="AZ284" s="125"/>
      <c r="BA284" s="125"/>
      <c r="BB284" s="125"/>
    </row>
    <row r="285" spans="1:54" s="126" customFormat="1" ht="24.95" customHeight="1">
      <c r="A285" s="58" t="s">
        <v>1881</v>
      </c>
      <c r="B285" s="51" t="e">
        <v>#N/A</v>
      </c>
      <c r="C285" s="59" t="s">
        <v>224</v>
      </c>
      <c r="D285" s="121" t="s">
        <v>1882</v>
      </c>
      <c r="E285" s="121" t="s">
        <v>1883</v>
      </c>
      <c r="F285" s="54" t="str">
        <f t="shared" si="12"/>
        <v>MA7915315280</v>
      </c>
      <c r="G285" s="54" t="s">
        <v>1884</v>
      </c>
      <c r="H285" s="54" t="str">
        <f t="shared" si="13"/>
        <v>MA</v>
      </c>
      <c r="I285" s="54" t="str">
        <f t="shared" si="14"/>
        <v>7915315280</v>
      </c>
      <c r="J285" s="61" t="s">
        <v>1885</v>
      </c>
      <c r="K285" s="61"/>
      <c r="L285" s="61" t="s">
        <v>292</v>
      </c>
      <c r="M285" s="61" t="s">
        <v>1885</v>
      </c>
      <c r="N285" s="62">
        <v>1965</v>
      </c>
      <c r="O285" s="51" t="s">
        <v>3981</v>
      </c>
      <c r="P285" s="121" t="s">
        <v>1882</v>
      </c>
      <c r="Q285" s="54" t="s">
        <v>1884</v>
      </c>
      <c r="R285" s="51" t="e">
        <f>VLOOKUP(O285,[1]TH!$F$2:$G$324,2,0)</f>
        <v>#N/A</v>
      </c>
      <c r="S285" s="129" t="s">
        <v>1886</v>
      </c>
      <c r="T285" s="127" t="s">
        <v>54</v>
      </c>
      <c r="U285" s="75" t="s">
        <v>230</v>
      </c>
      <c r="V285" s="125"/>
      <c r="W285" s="125"/>
      <c r="X285" s="125"/>
      <c r="Y285" s="125"/>
      <c r="Z285" s="125"/>
      <c r="AA285" s="125"/>
      <c r="AB285" s="125"/>
      <c r="AC285" s="125"/>
      <c r="AD285" s="125"/>
      <c r="AE285" s="125"/>
      <c r="AF285" s="125"/>
      <c r="AG285" s="125"/>
      <c r="AH285" s="125"/>
      <c r="AI285" s="125"/>
      <c r="AJ285" s="125"/>
      <c r="AK285" s="125"/>
      <c r="AL285" s="125"/>
      <c r="AM285" s="125"/>
      <c r="AN285" s="125"/>
      <c r="AO285" s="125"/>
      <c r="AP285" s="125"/>
      <c r="AQ285" s="125"/>
      <c r="AR285" s="125"/>
      <c r="AS285" s="125"/>
      <c r="AT285" s="125"/>
      <c r="AU285" s="125"/>
      <c r="AV285" s="125"/>
      <c r="AW285" s="125"/>
      <c r="AX285" s="125"/>
      <c r="AY285" s="125"/>
      <c r="AZ285" s="125"/>
      <c r="BA285" s="125"/>
      <c r="BB285" s="125"/>
    </row>
    <row r="286" spans="1:54" s="134" customFormat="1" ht="24.95" customHeight="1">
      <c r="A286" s="58" t="s">
        <v>1887</v>
      </c>
      <c r="B286" s="51" t="e">
        <v>#N/A</v>
      </c>
      <c r="C286" s="59" t="s">
        <v>156</v>
      </c>
      <c r="D286" s="130" t="s">
        <v>1888</v>
      </c>
      <c r="E286" s="130" t="s">
        <v>1889</v>
      </c>
      <c r="F286" s="54" t="str">
        <f t="shared" si="12"/>
        <v>EEE0203083819</v>
      </c>
      <c r="G286" s="54" t="s">
        <v>1890</v>
      </c>
      <c r="H286" s="54" t="str">
        <f t="shared" si="13"/>
        <v>EEE</v>
      </c>
      <c r="I286" s="54" t="str">
        <f t="shared" si="14"/>
        <v>0203083819</v>
      </c>
      <c r="J286" s="61" t="s">
        <v>1891</v>
      </c>
      <c r="K286" s="61"/>
      <c r="L286" s="61" t="s">
        <v>427</v>
      </c>
      <c r="M286" s="61" t="s">
        <v>1891</v>
      </c>
      <c r="N286" s="62">
        <v>1977</v>
      </c>
      <c r="O286" s="51" t="s">
        <v>3982</v>
      </c>
      <c r="P286" s="130" t="s">
        <v>1888</v>
      </c>
      <c r="Q286" s="54" t="s">
        <v>1890</v>
      </c>
      <c r="R286" s="51" t="e">
        <f>VLOOKUP(O286,[1]TH!$F$2:$G$324,2,0)</f>
        <v>#N/A</v>
      </c>
      <c r="S286" s="131" t="s">
        <v>1892</v>
      </c>
      <c r="T286" s="132"/>
      <c r="U286" s="75" t="s">
        <v>163</v>
      </c>
      <c r="V286" s="133"/>
      <c r="W286" s="133"/>
      <c r="X286" s="133"/>
      <c r="Y286" s="133"/>
      <c r="Z286" s="133"/>
      <c r="AA286" s="133"/>
      <c r="AB286" s="133"/>
      <c r="AC286" s="133"/>
      <c r="AD286" s="133"/>
      <c r="AE286" s="133"/>
      <c r="AF286" s="133"/>
      <c r="AG286" s="133"/>
      <c r="AH286" s="133"/>
      <c r="AI286" s="133"/>
      <c r="AJ286" s="133"/>
      <c r="AK286" s="133"/>
      <c r="AL286" s="133"/>
      <c r="AM286" s="133"/>
      <c r="AN286" s="133"/>
      <c r="AO286" s="133"/>
      <c r="AP286" s="133"/>
      <c r="AQ286" s="133"/>
      <c r="AR286" s="133"/>
      <c r="AS286" s="133"/>
      <c r="AT286" s="133"/>
      <c r="AU286" s="133"/>
      <c r="AV286" s="133"/>
      <c r="AW286" s="133"/>
      <c r="AX286" s="133"/>
      <c r="AY286" s="133"/>
      <c r="AZ286" s="133"/>
      <c r="BA286" s="133"/>
      <c r="BB286" s="133"/>
    </row>
    <row r="287" spans="1:54" s="126" customFormat="1" ht="24.95" customHeight="1">
      <c r="A287" s="58" t="s">
        <v>1893</v>
      </c>
      <c r="B287" s="51" t="e">
        <v>#N/A</v>
      </c>
      <c r="C287" s="59" t="s">
        <v>1850</v>
      </c>
      <c r="D287" s="121" t="s">
        <v>1894</v>
      </c>
      <c r="E287" s="121" t="s">
        <v>1895</v>
      </c>
      <c r="F287" s="54" t="str">
        <f t="shared" si="12"/>
        <v xml:space="preserve"> E7913154569</v>
      </c>
      <c r="G287" s="54" t="s">
        <v>1896</v>
      </c>
      <c r="H287" s="54" t="str">
        <f t="shared" si="13"/>
        <v xml:space="preserve"> E</v>
      </c>
      <c r="I287" s="54" t="str">
        <f t="shared" si="14"/>
        <v>7913154569</v>
      </c>
      <c r="J287" s="61" t="s">
        <v>1897</v>
      </c>
      <c r="K287" s="61"/>
      <c r="L287" s="61" t="s">
        <v>1110</v>
      </c>
      <c r="M287" s="61" t="s">
        <v>1897</v>
      </c>
      <c r="N287" s="62">
        <v>1990</v>
      </c>
      <c r="O287" s="51" t="s">
        <v>3732</v>
      </c>
      <c r="P287" s="121" t="s">
        <v>1894</v>
      </c>
      <c r="Q287" s="54" t="s">
        <v>1896</v>
      </c>
      <c r="R287" s="51" t="e">
        <f>VLOOKUP(O287,[1]TH!$F$2:$G$324,2,0)</f>
        <v>#N/A</v>
      </c>
      <c r="S287" s="122" t="s">
        <v>1898</v>
      </c>
      <c r="T287" s="127" t="s">
        <v>54</v>
      </c>
      <c r="U287" s="124" t="s">
        <v>1856</v>
      </c>
      <c r="V287" s="125"/>
      <c r="W287" s="125"/>
      <c r="X287" s="125"/>
      <c r="Y287" s="125"/>
      <c r="Z287" s="125"/>
      <c r="AA287" s="125"/>
      <c r="AB287" s="125"/>
      <c r="AC287" s="125"/>
      <c r="AD287" s="125"/>
      <c r="AE287" s="125"/>
      <c r="AF287" s="125"/>
      <c r="AG287" s="125"/>
      <c r="AH287" s="125"/>
      <c r="AI287" s="125"/>
      <c r="AJ287" s="125"/>
      <c r="AK287" s="125"/>
      <c r="AL287" s="125"/>
      <c r="AM287" s="125"/>
      <c r="AN287" s="125"/>
      <c r="AO287" s="125"/>
      <c r="AP287" s="125"/>
      <c r="AQ287" s="125"/>
      <c r="AR287" s="125"/>
      <c r="AS287" s="125"/>
      <c r="AT287" s="125"/>
      <c r="AU287" s="125"/>
      <c r="AV287" s="125"/>
      <c r="AW287" s="125"/>
      <c r="AX287" s="125"/>
      <c r="AY287" s="125"/>
      <c r="AZ287" s="125"/>
      <c r="BA287" s="125"/>
      <c r="BB287" s="125"/>
    </row>
    <row r="288" spans="1:54" s="69" customFormat="1" ht="24.95" customHeight="1">
      <c r="A288" s="58" t="s">
        <v>1899</v>
      </c>
      <c r="B288" s="51">
        <v>252</v>
      </c>
      <c r="C288" s="59" t="s">
        <v>57</v>
      </c>
      <c r="D288" s="135" t="s">
        <v>1900</v>
      </c>
      <c r="E288" s="135" t="s">
        <v>1901</v>
      </c>
      <c r="F288" s="54" t="str">
        <f t="shared" si="12"/>
        <v>ME7916074712</v>
      </c>
      <c r="G288" s="54" t="s">
        <v>1902</v>
      </c>
      <c r="H288" s="54" t="str">
        <f t="shared" si="13"/>
        <v>ME</v>
      </c>
      <c r="I288" s="54" t="str">
        <f t="shared" si="14"/>
        <v>7916074712</v>
      </c>
      <c r="J288" s="61" t="s">
        <v>1903</v>
      </c>
      <c r="K288" s="61"/>
      <c r="L288" s="61" t="s">
        <v>272</v>
      </c>
      <c r="M288" s="61" t="s">
        <v>1903</v>
      </c>
      <c r="N288" s="62">
        <v>1989</v>
      </c>
      <c r="O288" s="51" t="s">
        <v>3657</v>
      </c>
      <c r="P288" s="135" t="s">
        <v>1900</v>
      </c>
      <c r="Q288" s="54" t="s">
        <v>1902</v>
      </c>
      <c r="R288" s="51" t="e">
        <f>VLOOKUP(O288,[1]TH!$F$2:$G$324,2,0)</f>
        <v>#N/A</v>
      </c>
      <c r="S288" s="136" t="s">
        <v>1904</v>
      </c>
      <c r="T288" s="110" t="s">
        <v>54</v>
      </c>
      <c r="U288" s="68" t="s">
        <v>64</v>
      </c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  <c r="AW288" s="68"/>
      <c r="AX288" s="68"/>
      <c r="AY288" s="68"/>
      <c r="AZ288" s="68"/>
      <c r="BA288" s="68"/>
      <c r="BB288" s="68"/>
    </row>
    <row r="289" spans="1:54" s="141" customFormat="1" ht="24.95" customHeight="1">
      <c r="A289" s="58" t="s">
        <v>1905</v>
      </c>
      <c r="B289" s="51" t="e">
        <v>#N/A</v>
      </c>
      <c r="C289" s="59" t="s">
        <v>82</v>
      </c>
      <c r="D289" s="137" t="s">
        <v>1906</v>
      </c>
      <c r="E289" s="137" t="s">
        <v>1907</v>
      </c>
      <c r="F289" s="54" t="str">
        <f t="shared" si="12"/>
        <v>IT7916074713</v>
      </c>
      <c r="G289" s="54" t="s">
        <v>1908</v>
      </c>
      <c r="H289" s="54" t="str">
        <f t="shared" si="13"/>
        <v>IT</v>
      </c>
      <c r="I289" s="54" t="str">
        <f t="shared" si="14"/>
        <v>7916074713</v>
      </c>
      <c r="J289" s="61" t="s">
        <v>1909</v>
      </c>
      <c r="K289" s="61"/>
      <c r="L289" s="61" t="s">
        <v>613</v>
      </c>
      <c r="M289" s="61" t="s">
        <v>1909</v>
      </c>
      <c r="N289" s="62">
        <v>1989</v>
      </c>
      <c r="O289" s="51" t="s">
        <v>3983</v>
      </c>
      <c r="P289" s="137" t="s">
        <v>1906</v>
      </c>
      <c r="Q289" s="54" t="s">
        <v>1908</v>
      </c>
      <c r="R289" s="51" t="e">
        <f>VLOOKUP(O289,[1]TH!$F$2:$G$324,2,0)</f>
        <v>#N/A</v>
      </c>
      <c r="S289" s="138" t="s">
        <v>1910</v>
      </c>
      <c r="T289" s="139"/>
      <c r="U289" s="140" t="s">
        <v>89</v>
      </c>
      <c r="V289" s="140"/>
      <c r="W289" s="140"/>
      <c r="X289" s="140"/>
      <c r="Y289" s="140"/>
      <c r="Z289" s="140"/>
      <c r="AA289" s="140"/>
      <c r="AB289" s="140"/>
      <c r="AC289" s="140"/>
      <c r="AD289" s="140"/>
      <c r="AE289" s="140"/>
      <c r="AF289" s="140"/>
      <c r="AG289" s="140"/>
      <c r="AH289" s="140"/>
      <c r="AI289" s="140"/>
      <c r="AJ289" s="140"/>
      <c r="AK289" s="140"/>
      <c r="AL289" s="140"/>
      <c r="AM289" s="140"/>
      <c r="AN289" s="140"/>
      <c r="AO289" s="140"/>
      <c r="AP289" s="140"/>
      <c r="AQ289" s="140"/>
      <c r="AR289" s="140"/>
      <c r="AS289" s="140"/>
      <c r="AT289" s="140"/>
      <c r="AU289" s="140"/>
      <c r="AV289" s="140"/>
      <c r="AW289" s="140"/>
      <c r="AX289" s="140"/>
      <c r="AY289" s="140"/>
      <c r="AZ289" s="140"/>
      <c r="BA289" s="140"/>
      <c r="BB289" s="140"/>
    </row>
    <row r="290" spans="1:54" ht="24.95" customHeight="1">
      <c r="A290" s="58" t="s">
        <v>1911</v>
      </c>
      <c r="B290" s="51">
        <v>315</v>
      </c>
      <c r="C290" s="59" t="s">
        <v>1850</v>
      </c>
      <c r="D290" s="128" t="s">
        <v>1912</v>
      </c>
      <c r="E290" s="128" t="s">
        <v>1913</v>
      </c>
      <c r="F290" s="54" t="str">
        <f t="shared" si="12"/>
        <v xml:space="preserve"> E7916074714</v>
      </c>
      <c r="G290" s="54" t="s">
        <v>1914</v>
      </c>
      <c r="H290" s="54" t="str">
        <f t="shared" si="13"/>
        <v xml:space="preserve"> E</v>
      </c>
      <c r="I290" s="54" t="str">
        <f t="shared" si="14"/>
        <v>7916074714</v>
      </c>
      <c r="J290" s="61" t="s">
        <v>1915</v>
      </c>
      <c r="K290" s="61"/>
      <c r="L290" s="61" t="s">
        <v>830</v>
      </c>
      <c r="M290" s="61" t="s">
        <v>1915</v>
      </c>
      <c r="N290" s="62">
        <v>1983</v>
      </c>
      <c r="O290" s="51" t="s">
        <v>3727</v>
      </c>
      <c r="P290" s="128" t="s">
        <v>1912</v>
      </c>
      <c r="Q290" s="54" t="s">
        <v>1914</v>
      </c>
      <c r="R290" s="51" t="e">
        <f>VLOOKUP(O290,[1]TH!$F$2:$G$324,2,0)</f>
        <v>#N/A</v>
      </c>
      <c r="S290" s="129" t="s">
        <v>1252</v>
      </c>
      <c r="T290" s="113" t="s">
        <v>54</v>
      </c>
      <c r="U290" s="65" t="s">
        <v>1856</v>
      </c>
      <c r="V290" s="65"/>
      <c r="W290" s="65"/>
      <c r="X290" s="65"/>
      <c r="Y290" s="65"/>
      <c r="Z290" s="65"/>
      <c r="AA290" s="65"/>
      <c r="AB290" s="65"/>
      <c r="AC290" s="65"/>
      <c r="AD290" s="65"/>
      <c r="AE290" s="65"/>
      <c r="AF290" s="65"/>
      <c r="AG290" s="65"/>
      <c r="AH290" s="65"/>
      <c r="AI290" s="65"/>
      <c r="AJ290" s="65"/>
      <c r="AK290" s="65"/>
      <c r="AL290" s="65"/>
      <c r="AM290" s="65"/>
      <c r="AN290" s="65"/>
      <c r="AO290" s="65"/>
      <c r="AP290" s="65"/>
      <c r="AQ290" s="65"/>
      <c r="AR290" s="65"/>
      <c r="AS290" s="65"/>
      <c r="AT290" s="65"/>
      <c r="AU290" s="65"/>
      <c r="AV290" s="65"/>
      <c r="AW290" s="65"/>
      <c r="AX290" s="65"/>
      <c r="AY290" s="65"/>
      <c r="AZ290" s="65"/>
      <c r="BA290" s="65"/>
      <c r="BB290" s="65"/>
    </row>
    <row r="291" spans="1:54" ht="24.95" customHeight="1">
      <c r="A291" s="58" t="s">
        <v>1916</v>
      </c>
      <c r="B291" s="51">
        <v>327</v>
      </c>
      <c r="C291" s="59" t="s">
        <v>1850</v>
      </c>
      <c r="D291" s="128" t="s">
        <v>1917</v>
      </c>
      <c r="E291" s="128" t="s">
        <v>1918</v>
      </c>
      <c r="F291" s="54" t="str">
        <f t="shared" si="12"/>
        <v xml:space="preserve"> E7916074716</v>
      </c>
      <c r="G291" s="54" t="s">
        <v>1919</v>
      </c>
      <c r="H291" s="54" t="str">
        <f t="shared" si="13"/>
        <v xml:space="preserve"> E</v>
      </c>
      <c r="I291" s="54" t="str">
        <f t="shared" si="14"/>
        <v>7916074716</v>
      </c>
      <c r="J291" s="61" t="s">
        <v>1920</v>
      </c>
      <c r="K291" s="61"/>
      <c r="L291" s="61" t="s">
        <v>131</v>
      </c>
      <c r="M291" s="61" t="s">
        <v>1920</v>
      </c>
      <c r="N291" s="62">
        <v>1990</v>
      </c>
      <c r="O291" s="51" t="s">
        <v>3726</v>
      </c>
      <c r="P291" s="128" t="s">
        <v>1917</v>
      </c>
      <c r="Q291" s="54" t="s">
        <v>1919</v>
      </c>
      <c r="R291" s="51" t="e">
        <f>VLOOKUP(O291,[1]TH!$F$2:$G$324,2,0)</f>
        <v>#N/A</v>
      </c>
      <c r="S291" s="129" t="s">
        <v>1921</v>
      </c>
      <c r="T291" s="142"/>
      <c r="U291" s="65" t="s">
        <v>1856</v>
      </c>
      <c r="V291" s="65"/>
      <c r="W291" s="65"/>
      <c r="X291" s="65"/>
      <c r="Y291" s="65"/>
      <c r="Z291" s="65"/>
      <c r="AA291" s="65"/>
      <c r="AB291" s="65"/>
      <c r="AC291" s="65"/>
      <c r="AD291" s="65"/>
      <c r="AE291" s="65"/>
      <c r="AF291" s="65"/>
      <c r="AG291" s="65"/>
      <c r="AH291" s="65"/>
      <c r="AI291" s="65"/>
      <c r="AJ291" s="65"/>
      <c r="AK291" s="65"/>
      <c r="AL291" s="65"/>
      <c r="AM291" s="65"/>
      <c r="AN291" s="65"/>
      <c r="AO291" s="65"/>
      <c r="AP291" s="65"/>
      <c r="AQ291" s="65"/>
      <c r="AR291" s="65"/>
      <c r="AS291" s="65"/>
      <c r="AT291" s="65"/>
      <c r="AU291" s="65"/>
      <c r="AV291" s="65"/>
      <c r="AW291" s="65"/>
      <c r="AX291" s="65"/>
      <c r="AY291" s="65"/>
      <c r="AZ291" s="65"/>
      <c r="BA291" s="65"/>
      <c r="BB291" s="65"/>
    </row>
    <row r="292" spans="1:54" ht="24.95" customHeight="1">
      <c r="A292" s="58" t="s">
        <v>1922</v>
      </c>
      <c r="B292" s="51">
        <v>165</v>
      </c>
      <c r="C292" s="59" t="s">
        <v>118</v>
      </c>
      <c r="D292" s="128" t="s">
        <v>1923</v>
      </c>
      <c r="E292" s="128" t="s">
        <v>1924</v>
      </c>
      <c r="F292" s="54" t="str">
        <f t="shared" si="12"/>
        <v>BS7916074717</v>
      </c>
      <c r="G292" s="54" t="s">
        <v>1925</v>
      </c>
      <c r="H292" s="54" t="str">
        <f t="shared" si="13"/>
        <v>BS</v>
      </c>
      <c r="I292" s="54" t="str">
        <f t="shared" si="14"/>
        <v>7916074717</v>
      </c>
      <c r="J292" s="61" t="s">
        <v>1926</v>
      </c>
      <c r="K292" s="61"/>
      <c r="L292" s="61" t="s">
        <v>777</v>
      </c>
      <c r="M292" s="61" t="s">
        <v>1926</v>
      </c>
      <c r="N292" s="62">
        <v>1990</v>
      </c>
      <c r="O292" s="51" t="s">
        <v>3739</v>
      </c>
      <c r="P292" s="128" t="s">
        <v>1923</v>
      </c>
      <c r="Q292" s="54" t="s">
        <v>1925</v>
      </c>
      <c r="R292" s="51" t="e">
        <f>VLOOKUP(O292,[1]TH!$F$2:$G$324,2,0)</f>
        <v>#N/A</v>
      </c>
      <c r="S292" s="129" t="s">
        <v>1927</v>
      </c>
      <c r="T292" s="113" t="s">
        <v>54</v>
      </c>
      <c r="U292" s="65" t="s">
        <v>125</v>
      </c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5"/>
      <c r="AH292" s="65"/>
      <c r="AI292" s="65"/>
      <c r="AJ292" s="65"/>
      <c r="AK292" s="65"/>
      <c r="AL292" s="65"/>
      <c r="AM292" s="65"/>
      <c r="AN292" s="65"/>
      <c r="AO292" s="65"/>
      <c r="AP292" s="65"/>
      <c r="AQ292" s="65"/>
      <c r="AR292" s="65"/>
      <c r="AS292" s="65"/>
      <c r="AT292" s="65"/>
      <c r="AU292" s="65"/>
      <c r="AV292" s="65"/>
      <c r="AW292" s="65"/>
      <c r="AX292" s="65"/>
      <c r="AY292" s="65"/>
      <c r="AZ292" s="65"/>
      <c r="BA292" s="65"/>
      <c r="BB292" s="65"/>
    </row>
    <row r="293" spans="1:54" s="69" customFormat="1" ht="24.95" customHeight="1">
      <c r="A293" s="58" t="s">
        <v>1928</v>
      </c>
      <c r="B293" s="51">
        <v>299</v>
      </c>
      <c r="C293" s="59" t="s">
        <v>1850</v>
      </c>
      <c r="D293" s="135" t="s">
        <v>1929</v>
      </c>
      <c r="E293" s="135" t="s">
        <v>1930</v>
      </c>
      <c r="F293" s="54" t="str">
        <f t="shared" si="12"/>
        <v xml:space="preserve"> E7912096463</v>
      </c>
      <c r="G293" s="54" t="s">
        <v>1931</v>
      </c>
      <c r="H293" s="54" t="str">
        <f t="shared" si="13"/>
        <v xml:space="preserve"> E</v>
      </c>
      <c r="I293" s="54" t="str">
        <f t="shared" si="14"/>
        <v>7912096463</v>
      </c>
      <c r="J293" s="61" t="s">
        <v>1932</v>
      </c>
      <c r="K293" s="61"/>
      <c r="L293" s="61" t="s">
        <v>837</v>
      </c>
      <c r="M293" s="61" t="s">
        <v>1932</v>
      </c>
      <c r="N293" s="62">
        <v>1989</v>
      </c>
      <c r="O293" s="51" t="s">
        <v>3725</v>
      </c>
      <c r="P293" s="135" t="s">
        <v>1929</v>
      </c>
      <c r="Q293" s="54" t="s">
        <v>1931</v>
      </c>
      <c r="R293" s="51" t="e">
        <f>VLOOKUP(O293,[1]TH!$F$2:$G$324,2,0)</f>
        <v>#N/A</v>
      </c>
      <c r="S293" s="136" t="s">
        <v>1933</v>
      </c>
      <c r="T293" s="110" t="s">
        <v>54</v>
      </c>
      <c r="U293" s="68" t="s">
        <v>1856</v>
      </c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  <c r="AW293" s="68"/>
      <c r="AX293" s="68"/>
      <c r="AY293" s="68"/>
      <c r="AZ293" s="68"/>
      <c r="BA293" s="68"/>
      <c r="BB293" s="68"/>
    </row>
    <row r="294" spans="1:54" ht="24.95" customHeight="1">
      <c r="A294" s="58" t="s">
        <v>1934</v>
      </c>
      <c r="B294" s="51">
        <v>208</v>
      </c>
      <c r="C294" s="59" t="s">
        <v>210</v>
      </c>
      <c r="D294" s="128" t="s">
        <v>1935</v>
      </c>
      <c r="E294" s="128" t="s">
        <v>1936</v>
      </c>
      <c r="F294" s="54" t="str">
        <f t="shared" si="12"/>
        <v>PR2907007468</v>
      </c>
      <c r="G294" s="54" t="s">
        <v>1937</v>
      </c>
      <c r="H294" s="54" t="str">
        <f t="shared" si="13"/>
        <v>PR</v>
      </c>
      <c r="I294" s="54" t="str">
        <f t="shared" si="14"/>
        <v>2907007468</v>
      </c>
      <c r="J294" s="61" t="s">
        <v>1938</v>
      </c>
      <c r="K294" s="61"/>
      <c r="L294" s="61" t="s">
        <v>170</v>
      </c>
      <c r="M294" s="61" t="s">
        <v>1938</v>
      </c>
      <c r="N294" s="62">
        <v>1983</v>
      </c>
      <c r="O294" s="51" t="s">
        <v>3778</v>
      </c>
      <c r="P294" s="128" t="s">
        <v>1935</v>
      </c>
      <c r="Q294" s="54" t="s">
        <v>1937</v>
      </c>
      <c r="R294" s="51" t="e">
        <f>VLOOKUP(O294,[1]TH!$F$2:$G$324,2,0)</f>
        <v>#N/A</v>
      </c>
      <c r="S294" s="129" t="s">
        <v>1939</v>
      </c>
      <c r="T294" s="113" t="s">
        <v>54</v>
      </c>
      <c r="U294" s="65" t="s">
        <v>216</v>
      </c>
      <c r="V294" s="65"/>
      <c r="W294" s="65"/>
      <c r="X294" s="65"/>
      <c r="Y294" s="65"/>
      <c r="Z294" s="65"/>
      <c r="AA294" s="65"/>
      <c r="AB294" s="65"/>
      <c r="AC294" s="65"/>
      <c r="AD294" s="65"/>
      <c r="AE294" s="65"/>
      <c r="AF294" s="65"/>
      <c r="AG294" s="65"/>
      <c r="AH294" s="65"/>
      <c r="AI294" s="65"/>
      <c r="AJ294" s="65"/>
      <c r="AK294" s="65"/>
      <c r="AL294" s="65"/>
      <c r="AM294" s="65"/>
      <c r="AN294" s="65"/>
      <c r="AO294" s="65"/>
      <c r="AP294" s="65"/>
      <c r="AQ294" s="65"/>
      <c r="AR294" s="65"/>
      <c r="AS294" s="65"/>
      <c r="AT294" s="65"/>
      <c r="AU294" s="65"/>
      <c r="AV294" s="65"/>
      <c r="AW294" s="65"/>
      <c r="AX294" s="65"/>
      <c r="AY294" s="65"/>
      <c r="AZ294" s="65"/>
      <c r="BA294" s="65"/>
      <c r="BB294" s="65"/>
    </row>
    <row r="295" spans="1:54" ht="24.95" customHeight="1">
      <c r="A295" s="58" t="s">
        <v>1940</v>
      </c>
      <c r="B295" s="51">
        <v>60</v>
      </c>
      <c r="C295" s="73" t="s">
        <v>187</v>
      </c>
      <c r="D295" s="128" t="s">
        <v>1941</v>
      </c>
      <c r="E295" s="128" t="s">
        <v>1942</v>
      </c>
      <c r="F295" s="54" t="str">
        <f t="shared" si="12"/>
        <v>HR0203334244</v>
      </c>
      <c r="G295" s="54" t="s">
        <v>1943</v>
      </c>
      <c r="H295" s="54" t="str">
        <f t="shared" si="13"/>
        <v>HR</v>
      </c>
      <c r="I295" s="54" t="str">
        <f t="shared" si="14"/>
        <v>0203334244</v>
      </c>
      <c r="J295" s="61" t="s">
        <v>1944</v>
      </c>
      <c r="K295" s="61"/>
      <c r="L295" s="61" t="s">
        <v>1945</v>
      </c>
      <c r="M295" s="61" t="s">
        <v>1944</v>
      </c>
      <c r="N295" s="62">
        <v>1979</v>
      </c>
      <c r="O295" s="51" t="s">
        <v>3737</v>
      </c>
      <c r="P295" s="128" t="s">
        <v>1941</v>
      </c>
      <c r="Q295" s="54" t="s">
        <v>1943</v>
      </c>
      <c r="R295" s="51" t="e">
        <f>VLOOKUP(O295,[1]TH!$F$2:$G$324,2,0)</f>
        <v>#N/A</v>
      </c>
      <c r="S295" s="129" t="s">
        <v>1946</v>
      </c>
      <c r="T295" s="142"/>
      <c r="U295" s="65" t="s">
        <v>194</v>
      </c>
      <c r="V295" s="65"/>
      <c r="W295" s="65"/>
      <c r="X295" s="65"/>
      <c r="Y295" s="65"/>
      <c r="Z295" s="65"/>
      <c r="AA295" s="65"/>
      <c r="AB295" s="65"/>
      <c r="AC295" s="65"/>
      <c r="AD295" s="65"/>
      <c r="AE295" s="65"/>
      <c r="AF295" s="65"/>
      <c r="AG295" s="65"/>
      <c r="AH295" s="65"/>
      <c r="AI295" s="65"/>
      <c r="AJ295" s="65"/>
      <c r="AK295" s="65"/>
      <c r="AL295" s="65"/>
      <c r="AM295" s="65"/>
      <c r="AN295" s="65"/>
      <c r="AO295" s="65"/>
      <c r="AP295" s="65"/>
      <c r="AQ295" s="65"/>
      <c r="AR295" s="65"/>
      <c r="AS295" s="65"/>
      <c r="AT295" s="65"/>
      <c r="AU295" s="65"/>
      <c r="AV295" s="65"/>
      <c r="AW295" s="65"/>
      <c r="AX295" s="65"/>
      <c r="AY295" s="65"/>
      <c r="AZ295" s="65"/>
      <c r="BA295" s="65"/>
      <c r="BB295" s="65"/>
    </row>
    <row r="296" spans="1:54" s="69" customFormat="1" ht="24.95" customHeight="1">
      <c r="A296" s="58" t="s">
        <v>1947</v>
      </c>
      <c r="B296" s="51">
        <v>379</v>
      </c>
      <c r="C296" s="59" t="s">
        <v>148</v>
      </c>
      <c r="D296" s="135" t="s">
        <v>1948</v>
      </c>
      <c r="E296" s="135" t="s">
        <v>1949</v>
      </c>
      <c r="F296" s="54" t="str">
        <f t="shared" si="12"/>
        <v xml:space="preserve"> HV7916099567</v>
      </c>
      <c r="G296" s="54" t="s">
        <v>1950</v>
      </c>
      <c r="H296" s="54" t="str">
        <f t="shared" si="13"/>
        <v xml:space="preserve"> HV</v>
      </c>
      <c r="I296" s="54" t="str">
        <f t="shared" si="14"/>
        <v>7916099567</v>
      </c>
      <c r="J296" s="61" t="s">
        <v>1951</v>
      </c>
      <c r="K296" s="61"/>
      <c r="L296" s="61" t="s">
        <v>1952</v>
      </c>
      <c r="M296" s="61" t="s">
        <v>1951</v>
      </c>
      <c r="N296" s="62">
        <v>1990</v>
      </c>
      <c r="O296" s="51" t="s">
        <v>3704</v>
      </c>
      <c r="P296" s="135" t="s">
        <v>1948</v>
      </c>
      <c r="Q296" s="54" t="s">
        <v>1950</v>
      </c>
      <c r="R296" s="51" t="e">
        <f>VLOOKUP(O296,[1]TH!$F$2:$G$324,2,0)</f>
        <v>#N/A</v>
      </c>
      <c r="S296" s="136" t="s">
        <v>1953</v>
      </c>
      <c r="T296" s="106"/>
      <c r="U296" s="68" t="s">
        <v>154</v>
      </c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  <c r="AW296" s="68"/>
      <c r="AX296" s="68"/>
      <c r="AY296" s="68"/>
      <c r="AZ296" s="68"/>
      <c r="BA296" s="68"/>
      <c r="BB296" s="68"/>
    </row>
    <row r="297" spans="1:54" s="69" customFormat="1" ht="24.95" customHeight="1">
      <c r="A297" s="58" t="s">
        <v>1954</v>
      </c>
      <c r="B297" s="51">
        <v>207</v>
      </c>
      <c r="C297" s="59" t="s">
        <v>118</v>
      </c>
      <c r="D297" s="135" t="s">
        <v>1955</v>
      </c>
      <c r="E297" s="135" t="s">
        <v>1956</v>
      </c>
      <c r="F297" s="54" t="str">
        <f t="shared" si="12"/>
        <v>BS7916116096</v>
      </c>
      <c r="G297" s="54" t="s">
        <v>1957</v>
      </c>
      <c r="H297" s="54" t="str">
        <f t="shared" si="13"/>
        <v>BS</v>
      </c>
      <c r="I297" s="54" t="str">
        <f t="shared" si="14"/>
        <v>7916116096</v>
      </c>
      <c r="J297" s="61" t="s">
        <v>1958</v>
      </c>
      <c r="K297" s="61"/>
      <c r="L297" s="61" t="s">
        <v>633</v>
      </c>
      <c r="M297" s="61" t="s">
        <v>1958</v>
      </c>
      <c r="N297" s="62">
        <v>1988</v>
      </c>
      <c r="O297" s="51" t="s">
        <v>3738</v>
      </c>
      <c r="P297" s="135" t="s">
        <v>1955</v>
      </c>
      <c r="Q297" s="54" t="s">
        <v>1957</v>
      </c>
      <c r="R297" s="51" t="e">
        <f>VLOOKUP(O297,[1]TH!$F$2:$G$324,2,0)</f>
        <v>#N/A</v>
      </c>
      <c r="S297" s="136" t="s">
        <v>1959</v>
      </c>
      <c r="T297" s="110" t="s">
        <v>54</v>
      </c>
      <c r="U297" s="68" t="s">
        <v>125</v>
      </c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  <c r="AW297" s="68"/>
      <c r="AX297" s="68"/>
      <c r="AY297" s="68"/>
      <c r="AZ297" s="68"/>
      <c r="BA297" s="68"/>
      <c r="BB297" s="68"/>
    </row>
    <row r="298" spans="1:54" ht="24.95" customHeight="1">
      <c r="A298" s="58" t="s">
        <v>1960</v>
      </c>
      <c r="B298" s="51">
        <v>189</v>
      </c>
      <c r="C298" s="59" t="s">
        <v>118</v>
      </c>
      <c r="D298" s="113" t="s">
        <v>1961</v>
      </c>
      <c r="E298" s="113">
        <v>7510069755</v>
      </c>
      <c r="F298" s="54" t="str">
        <f t="shared" si="12"/>
        <v>BS7510069755</v>
      </c>
      <c r="G298" s="54" t="s">
        <v>1962</v>
      </c>
      <c r="H298" s="54" t="str">
        <f t="shared" si="13"/>
        <v>BS</v>
      </c>
      <c r="I298" s="54" t="str">
        <f t="shared" si="14"/>
        <v>7510069755</v>
      </c>
      <c r="J298" s="61" t="s">
        <v>1963</v>
      </c>
      <c r="K298" s="61"/>
      <c r="L298" s="61" t="s">
        <v>1332</v>
      </c>
      <c r="M298" s="61" t="s">
        <v>1963</v>
      </c>
      <c r="N298" s="62">
        <v>1982</v>
      </c>
      <c r="O298" s="51" t="s">
        <v>3755</v>
      </c>
      <c r="P298" s="113" t="s">
        <v>1961</v>
      </c>
      <c r="Q298" s="54" t="s">
        <v>1962</v>
      </c>
      <c r="R298" s="51" t="e">
        <f>VLOOKUP(O298,[1]TH!$F$2:$G$324,2,0)</f>
        <v>#N/A</v>
      </c>
      <c r="S298" s="129" t="s">
        <v>1964</v>
      </c>
      <c r="T298" s="142"/>
      <c r="U298" s="65" t="s">
        <v>125</v>
      </c>
      <c r="V298" s="65"/>
      <c r="W298" s="65"/>
      <c r="X298" s="65"/>
      <c r="Y298" s="65"/>
      <c r="Z298" s="65"/>
      <c r="AA298" s="65"/>
      <c r="AB298" s="65"/>
      <c r="AC298" s="65"/>
      <c r="AD298" s="65"/>
      <c r="AE298" s="65"/>
      <c r="AF298" s="65"/>
      <c r="AG298" s="65"/>
      <c r="AH298" s="65"/>
      <c r="AI298" s="65"/>
      <c r="AJ298" s="65"/>
      <c r="AK298" s="65"/>
      <c r="AL298" s="65"/>
      <c r="AM298" s="65"/>
      <c r="AN298" s="65"/>
      <c r="AO298" s="65"/>
      <c r="AP298" s="65"/>
      <c r="AQ298" s="65"/>
      <c r="AR298" s="65"/>
      <c r="AS298" s="65"/>
      <c r="AT298" s="65"/>
      <c r="AU298" s="65"/>
      <c r="AV298" s="65"/>
      <c r="AW298" s="65"/>
      <c r="AX298" s="65"/>
      <c r="AY298" s="65"/>
      <c r="AZ298" s="65"/>
      <c r="BA298" s="65"/>
      <c r="BB298" s="65"/>
    </row>
    <row r="299" spans="1:54" ht="24.95" customHeight="1">
      <c r="A299" s="58" t="s">
        <v>1965</v>
      </c>
      <c r="B299" s="51" t="e">
        <v>#N/A</v>
      </c>
      <c r="C299" s="59" t="s">
        <v>82</v>
      </c>
      <c r="D299" s="128" t="s">
        <v>1966</v>
      </c>
      <c r="E299" s="128" t="s">
        <v>1967</v>
      </c>
      <c r="F299" s="54" t="str">
        <f t="shared" si="12"/>
        <v>IT0203017536</v>
      </c>
      <c r="G299" s="54" t="s">
        <v>1968</v>
      </c>
      <c r="H299" s="54" t="str">
        <f t="shared" si="13"/>
        <v>IT</v>
      </c>
      <c r="I299" s="54" t="str">
        <f t="shared" si="14"/>
        <v>0203017536</v>
      </c>
      <c r="J299" s="61" t="s">
        <v>1969</v>
      </c>
      <c r="K299" s="61"/>
      <c r="L299" s="61" t="s">
        <v>131</v>
      </c>
      <c r="M299" s="61" t="s">
        <v>1969</v>
      </c>
      <c r="N299" s="62">
        <v>1975</v>
      </c>
      <c r="O299" s="51" t="s">
        <v>3984</v>
      </c>
      <c r="P299" s="128" t="s">
        <v>1966</v>
      </c>
      <c r="Q299" s="54" t="s">
        <v>1968</v>
      </c>
      <c r="R299" s="51" t="e">
        <f>VLOOKUP(O299,[1]TH!$F$2:$G$324,2,0)</f>
        <v>#N/A</v>
      </c>
      <c r="S299" s="129" t="s">
        <v>1970</v>
      </c>
      <c r="T299" s="142"/>
      <c r="U299" s="75" t="s">
        <v>89</v>
      </c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  <c r="AH299" s="65"/>
      <c r="AI299" s="65"/>
      <c r="AJ299" s="65"/>
      <c r="AK299" s="65"/>
      <c r="AL299" s="65"/>
      <c r="AM299" s="65"/>
      <c r="AN299" s="65"/>
      <c r="AO299" s="65"/>
      <c r="AP299" s="65"/>
      <c r="AQ299" s="65"/>
      <c r="AR299" s="65"/>
      <c r="AS299" s="65"/>
      <c r="AT299" s="65"/>
      <c r="AU299" s="65"/>
      <c r="AV299" s="65"/>
      <c r="AW299" s="65"/>
      <c r="AX299" s="65"/>
      <c r="AY299" s="65"/>
      <c r="AZ299" s="65"/>
      <c r="BA299" s="65"/>
      <c r="BB299" s="65"/>
    </row>
    <row r="300" spans="1:54" ht="24.95" customHeight="1">
      <c r="A300" s="58" t="s">
        <v>1971</v>
      </c>
      <c r="B300" s="51">
        <v>318</v>
      </c>
      <c r="C300" s="59" t="s">
        <v>1850</v>
      </c>
      <c r="D300" s="128" t="s">
        <v>1972</v>
      </c>
      <c r="E300" s="128" t="s">
        <v>1973</v>
      </c>
      <c r="F300" s="54" t="str">
        <f t="shared" si="12"/>
        <v xml:space="preserve"> E0203052975</v>
      </c>
      <c r="G300" s="54" t="s">
        <v>1974</v>
      </c>
      <c r="H300" s="54" t="str">
        <f t="shared" si="13"/>
        <v xml:space="preserve"> E</v>
      </c>
      <c r="I300" s="54" t="str">
        <f t="shared" si="14"/>
        <v>0203052975</v>
      </c>
      <c r="J300" s="61" t="s">
        <v>1975</v>
      </c>
      <c r="K300" s="61"/>
      <c r="L300" s="61" t="s">
        <v>170</v>
      </c>
      <c r="M300" s="61" t="s">
        <v>1975</v>
      </c>
      <c r="N300" s="62">
        <v>1980</v>
      </c>
      <c r="O300" s="51" t="s">
        <v>3723</v>
      </c>
      <c r="P300" s="128" t="s">
        <v>1972</v>
      </c>
      <c r="Q300" s="54" t="s">
        <v>1974</v>
      </c>
      <c r="R300" s="51" t="e">
        <f>VLOOKUP(O300,[1]TH!$F$2:$G$324,2,0)</f>
        <v>#N/A</v>
      </c>
      <c r="S300" s="129" t="s">
        <v>1976</v>
      </c>
      <c r="T300" s="113" t="s">
        <v>54</v>
      </c>
      <c r="U300" s="65" t="s">
        <v>1856</v>
      </c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  <c r="AH300" s="65"/>
      <c r="AI300" s="65"/>
      <c r="AJ300" s="65"/>
      <c r="AK300" s="65"/>
      <c r="AL300" s="65"/>
      <c r="AM300" s="65"/>
      <c r="AN300" s="65"/>
      <c r="AO300" s="65"/>
      <c r="AP300" s="65"/>
      <c r="AQ300" s="65"/>
      <c r="AR300" s="65"/>
      <c r="AS300" s="65"/>
      <c r="AT300" s="65"/>
      <c r="AU300" s="65"/>
      <c r="AV300" s="65"/>
      <c r="AW300" s="65"/>
      <c r="AX300" s="65"/>
      <c r="AY300" s="65"/>
      <c r="AZ300" s="65"/>
      <c r="BA300" s="65"/>
      <c r="BB300" s="65"/>
    </row>
    <row r="301" spans="1:54" ht="24.95" customHeight="1">
      <c r="A301" s="58" t="s">
        <v>1977</v>
      </c>
      <c r="B301" s="51" t="e">
        <v>#N/A</v>
      </c>
      <c r="C301" s="59" t="s">
        <v>1850</v>
      </c>
      <c r="D301" s="128" t="s">
        <v>1978</v>
      </c>
      <c r="E301" s="128" t="s">
        <v>1979</v>
      </c>
      <c r="F301" s="54" t="str">
        <f t="shared" si="12"/>
        <v xml:space="preserve"> E0204227018</v>
      </c>
      <c r="G301" s="54" t="s">
        <v>1980</v>
      </c>
      <c r="H301" s="54" t="str">
        <f t="shared" si="13"/>
        <v xml:space="preserve"> E</v>
      </c>
      <c r="I301" s="54" t="str">
        <f t="shared" si="14"/>
        <v>0204227018</v>
      </c>
      <c r="J301" s="61" t="s">
        <v>1981</v>
      </c>
      <c r="K301" s="61"/>
      <c r="L301" s="61" t="s">
        <v>393</v>
      </c>
      <c r="M301" s="61" t="s">
        <v>1981</v>
      </c>
      <c r="N301" s="62">
        <v>1980</v>
      </c>
      <c r="O301" s="51" t="s">
        <v>3985</v>
      </c>
      <c r="P301" s="128" t="s">
        <v>1978</v>
      </c>
      <c r="Q301" s="54" t="s">
        <v>1980</v>
      </c>
      <c r="R301" s="51" t="e">
        <f>VLOOKUP(O301,[1]TH!$F$2:$G$324,2,0)</f>
        <v>#N/A</v>
      </c>
      <c r="S301" s="129" t="s">
        <v>1982</v>
      </c>
      <c r="T301" s="113" t="s">
        <v>54</v>
      </c>
      <c r="U301" s="65" t="e">
        <v>#N/A</v>
      </c>
      <c r="V301" s="65"/>
      <c r="W301" s="65"/>
      <c r="X301" s="65"/>
      <c r="Y301" s="65"/>
      <c r="Z301" s="65"/>
      <c r="AA301" s="65"/>
      <c r="AB301" s="65"/>
      <c r="AC301" s="65"/>
      <c r="AD301" s="65"/>
      <c r="AE301" s="65"/>
      <c r="AF301" s="65"/>
      <c r="AG301" s="65"/>
      <c r="AH301" s="65"/>
      <c r="AI301" s="65"/>
      <c r="AJ301" s="65"/>
      <c r="AK301" s="65"/>
      <c r="AL301" s="65"/>
      <c r="AM301" s="65"/>
      <c r="AN301" s="65"/>
      <c r="AO301" s="65"/>
      <c r="AP301" s="65"/>
      <c r="AQ301" s="65"/>
      <c r="AR301" s="65"/>
      <c r="AS301" s="65"/>
      <c r="AT301" s="65"/>
      <c r="AU301" s="65"/>
      <c r="AV301" s="65"/>
      <c r="AW301" s="65"/>
      <c r="AX301" s="65"/>
      <c r="AY301" s="65"/>
      <c r="AZ301" s="65"/>
      <c r="BA301" s="65"/>
      <c r="BB301" s="65"/>
    </row>
    <row r="302" spans="1:54" ht="24.95" customHeight="1">
      <c r="A302" s="58" t="s">
        <v>1983</v>
      </c>
      <c r="B302" s="51">
        <v>306</v>
      </c>
      <c r="C302" s="59" t="s">
        <v>1850</v>
      </c>
      <c r="D302" s="113" t="s">
        <v>1984</v>
      </c>
      <c r="E302" s="113" t="s">
        <v>1985</v>
      </c>
      <c r="F302" s="54" t="str">
        <f t="shared" si="12"/>
        <v xml:space="preserve"> E7909382887</v>
      </c>
      <c r="G302" s="54" t="s">
        <v>1986</v>
      </c>
      <c r="H302" s="54" t="str">
        <f t="shared" si="13"/>
        <v xml:space="preserve"> E</v>
      </c>
      <c r="I302" s="54" t="str">
        <f t="shared" si="14"/>
        <v>7909382887</v>
      </c>
      <c r="J302" s="61" t="s">
        <v>1987</v>
      </c>
      <c r="K302" s="61"/>
      <c r="L302" s="61" t="s">
        <v>1988</v>
      </c>
      <c r="M302" s="61" t="s">
        <v>1987</v>
      </c>
      <c r="N302" s="62">
        <v>1982</v>
      </c>
      <c r="O302" s="51" t="s">
        <v>3724</v>
      </c>
      <c r="P302" s="113" t="s">
        <v>1984</v>
      </c>
      <c r="Q302" s="54" t="s">
        <v>1986</v>
      </c>
      <c r="R302" s="51" t="e">
        <f>VLOOKUP(O302,[1]TH!$F$2:$G$324,2,0)</f>
        <v>#N/A</v>
      </c>
      <c r="S302" s="129" t="s">
        <v>1989</v>
      </c>
      <c r="T302" s="142" t="s">
        <v>54</v>
      </c>
      <c r="U302" s="65" t="s">
        <v>1856</v>
      </c>
      <c r="V302" s="65"/>
      <c r="W302" s="65"/>
      <c r="X302" s="65"/>
      <c r="Y302" s="65"/>
      <c r="Z302" s="65"/>
      <c r="AA302" s="65"/>
      <c r="AB302" s="65"/>
      <c r="AC302" s="65"/>
      <c r="AD302" s="65"/>
      <c r="AE302" s="65"/>
      <c r="AF302" s="65"/>
      <c r="AG302" s="65"/>
      <c r="AH302" s="65"/>
      <c r="AI302" s="65"/>
      <c r="AJ302" s="65"/>
      <c r="AK302" s="65"/>
      <c r="AL302" s="65"/>
      <c r="AM302" s="65"/>
      <c r="AN302" s="65"/>
      <c r="AO302" s="65"/>
      <c r="AP302" s="65"/>
      <c r="AQ302" s="65"/>
      <c r="AR302" s="65"/>
      <c r="AS302" s="65"/>
      <c r="AT302" s="65"/>
      <c r="AU302" s="65"/>
      <c r="AV302" s="65"/>
      <c r="AW302" s="65"/>
      <c r="AX302" s="65"/>
      <c r="AY302" s="65"/>
      <c r="AZ302" s="65"/>
      <c r="BA302" s="65"/>
      <c r="BB302" s="65"/>
    </row>
    <row r="303" spans="1:54" ht="24.95" customHeight="1">
      <c r="A303" s="58" t="s">
        <v>1990</v>
      </c>
      <c r="B303" s="51" t="e">
        <v>#N/A</v>
      </c>
      <c r="C303" s="59" t="s">
        <v>1850</v>
      </c>
      <c r="D303" s="128" t="s">
        <v>1991</v>
      </c>
      <c r="E303" s="128" t="s">
        <v>1992</v>
      </c>
      <c r="F303" s="54" t="str">
        <f t="shared" si="12"/>
        <v xml:space="preserve"> E0206072767</v>
      </c>
      <c r="G303" s="54" t="s">
        <v>1993</v>
      </c>
      <c r="H303" s="54" t="str">
        <f t="shared" si="13"/>
        <v xml:space="preserve"> E</v>
      </c>
      <c r="I303" s="54" t="str">
        <f t="shared" si="14"/>
        <v>0206072767</v>
      </c>
      <c r="J303" s="61" t="s">
        <v>1994</v>
      </c>
      <c r="K303" s="61"/>
      <c r="L303" s="61" t="s">
        <v>647</v>
      </c>
      <c r="M303" s="61" t="s">
        <v>1994</v>
      </c>
      <c r="N303" s="62">
        <v>1980</v>
      </c>
      <c r="O303" s="51" t="s">
        <v>3986</v>
      </c>
      <c r="P303" s="128" t="s">
        <v>1991</v>
      </c>
      <c r="Q303" s="54" t="s">
        <v>1993</v>
      </c>
      <c r="R303" s="51" t="e">
        <f>VLOOKUP(O303,[1]TH!$F$2:$G$324,2,0)</f>
        <v>#N/A</v>
      </c>
      <c r="S303" s="129" t="s">
        <v>1995</v>
      </c>
      <c r="T303" s="142" t="s">
        <v>54</v>
      </c>
      <c r="U303" s="65" t="e">
        <v>#N/A</v>
      </c>
      <c r="V303" s="65"/>
      <c r="W303" s="65"/>
      <c r="X303" s="65"/>
      <c r="Y303" s="65"/>
      <c r="Z303" s="65"/>
      <c r="AA303" s="65"/>
      <c r="AB303" s="65"/>
      <c r="AC303" s="65"/>
      <c r="AD303" s="65"/>
      <c r="AE303" s="65"/>
      <c r="AF303" s="65"/>
      <c r="AG303" s="65"/>
      <c r="AH303" s="65"/>
      <c r="AI303" s="65"/>
      <c r="AJ303" s="65"/>
      <c r="AK303" s="65"/>
      <c r="AL303" s="65"/>
      <c r="AM303" s="65"/>
      <c r="AN303" s="65"/>
      <c r="AO303" s="65"/>
      <c r="AP303" s="65"/>
      <c r="AQ303" s="65"/>
      <c r="AR303" s="65"/>
      <c r="AS303" s="65"/>
      <c r="AT303" s="65"/>
      <c r="AU303" s="65"/>
      <c r="AV303" s="65"/>
      <c r="AW303" s="65"/>
      <c r="AX303" s="65"/>
      <c r="AY303" s="65"/>
      <c r="AZ303" s="65"/>
      <c r="BA303" s="65"/>
      <c r="BB303" s="65"/>
    </row>
    <row r="304" spans="1:54" ht="24.95" customHeight="1">
      <c r="A304" s="58" t="s">
        <v>1996</v>
      </c>
      <c r="B304" s="51">
        <v>312</v>
      </c>
      <c r="C304" s="59" t="s">
        <v>1850</v>
      </c>
      <c r="D304" s="128" t="s">
        <v>1997</v>
      </c>
      <c r="E304" s="128" t="s">
        <v>1998</v>
      </c>
      <c r="F304" s="54" t="str">
        <f t="shared" si="12"/>
        <v xml:space="preserve"> E0204131246</v>
      </c>
      <c r="G304" s="54" t="s">
        <v>1999</v>
      </c>
      <c r="H304" s="54" t="str">
        <f t="shared" si="13"/>
        <v xml:space="preserve"> E</v>
      </c>
      <c r="I304" s="54" t="str">
        <f t="shared" si="14"/>
        <v>0204131246</v>
      </c>
      <c r="J304" s="61" t="s">
        <v>2000</v>
      </c>
      <c r="K304" s="61"/>
      <c r="L304" s="61" t="s">
        <v>308</v>
      </c>
      <c r="M304" s="61" t="s">
        <v>2000</v>
      </c>
      <c r="N304" s="62">
        <v>1977</v>
      </c>
      <c r="O304" s="51" t="s">
        <v>3722</v>
      </c>
      <c r="P304" s="128" t="s">
        <v>1997</v>
      </c>
      <c r="Q304" s="54" t="s">
        <v>1999</v>
      </c>
      <c r="R304" s="51" t="e">
        <f>VLOOKUP(O304,[1]TH!$F$2:$G$324,2,0)</f>
        <v>#N/A</v>
      </c>
      <c r="S304" s="138" t="s">
        <v>2001</v>
      </c>
      <c r="T304" s="142"/>
      <c r="U304" s="65" t="s">
        <v>1856</v>
      </c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  <c r="AH304" s="65"/>
      <c r="AI304" s="65"/>
      <c r="AJ304" s="65"/>
      <c r="AK304" s="65"/>
      <c r="AL304" s="65"/>
      <c r="AM304" s="65"/>
      <c r="AN304" s="65"/>
      <c r="AO304" s="65"/>
      <c r="AP304" s="65"/>
      <c r="AQ304" s="65"/>
      <c r="AR304" s="65"/>
      <c r="AS304" s="65"/>
      <c r="AT304" s="65"/>
      <c r="AU304" s="65"/>
      <c r="AV304" s="65"/>
      <c r="AW304" s="65"/>
      <c r="AX304" s="65"/>
      <c r="AY304" s="65"/>
      <c r="AZ304" s="65"/>
      <c r="BA304" s="65"/>
      <c r="BB304" s="65"/>
    </row>
    <row r="305" spans="1:54" s="80" customFormat="1" ht="24.95" customHeight="1">
      <c r="A305" s="58" t="s">
        <v>2002</v>
      </c>
      <c r="B305" s="51">
        <v>199</v>
      </c>
      <c r="C305" s="59" t="s">
        <v>118</v>
      </c>
      <c r="D305" s="143" t="s">
        <v>2003</v>
      </c>
      <c r="E305" s="143" t="s">
        <v>2004</v>
      </c>
      <c r="F305" s="54" t="str">
        <f t="shared" si="12"/>
        <v>BS0204305711</v>
      </c>
      <c r="G305" s="54" t="s">
        <v>2005</v>
      </c>
      <c r="H305" s="54" t="str">
        <f t="shared" si="13"/>
        <v>BS</v>
      </c>
      <c r="I305" s="54" t="str">
        <f t="shared" si="14"/>
        <v>0204305711</v>
      </c>
      <c r="J305" s="61" t="s">
        <v>2006</v>
      </c>
      <c r="K305" s="61"/>
      <c r="L305" s="61" t="s">
        <v>791</v>
      </c>
      <c r="M305" s="61" t="s">
        <v>2006</v>
      </c>
      <c r="N305" s="62">
        <v>1982</v>
      </c>
      <c r="O305" s="51" t="s">
        <v>3740</v>
      </c>
      <c r="P305" s="143" t="s">
        <v>2003</v>
      </c>
      <c r="Q305" s="54" t="s">
        <v>2005</v>
      </c>
      <c r="R305" s="51" t="e">
        <f>VLOOKUP(O305,[1]TH!$F$2:$G$324,2,0)</f>
        <v>#N/A</v>
      </c>
      <c r="S305" s="144" t="s">
        <v>2007</v>
      </c>
      <c r="T305" s="145" t="s">
        <v>54</v>
      </c>
      <c r="U305" s="79" t="s">
        <v>125</v>
      </c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  <c r="AQ305" s="79"/>
      <c r="AR305" s="79"/>
      <c r="AS305" s="79"/>
      <c r="AT305" s="79"/>
      <c r="AU305" s="79"/>
      <c r="AV305" s="79"/>
      <c r="AW305" s="79"/>
      <c r="AX305" s="79"/>
      <c r="AY305" s="79"/>
      <c r="AZ305" s="79"/>
      <c r="BA305" s="79"/>
      <c r="BB305" s="79"/>
    </row>
    <row r="306" spans="1:54" ht="24.95" customHeight="1">
      <c r="A306" s="58" t="s">
        <v>2008</v>
      </c>
      <c r="B306" s="51">
        <v>0</v>
      </c>
      <c r="C306" s="59" t="s">
        <v>224</v>
      </c>
      <c r="D306" s="113" t="s">
        <v>2009</v>
      </c>
      <c r="E306" s="113" t="s">
        <v>2010</v>
      </c>
      <c r="F306" s="54" t="str">
        <f t="shared" si="12"/>
        <v>MA7915087828</v>
      </c>
      <c r="G306" s="54" t="s">
        <v>2011</v>
      </c>
      <c r="H306" s="54" t="str">
        <f t="shared" si="13"/>
        <v>MA</v>
      </c>
      <c r="I306" s="54" t="str">
        <f t="shared" si="14"/>
        <v>7915087828</v>
      </c>
      <c r="J306" s="61" t="s">
        <v>2012</v>
      </c>
      <c r="K306" s="61"/>
      <c r="L306" s="61" t="s">
        <v>724</v>
      </c>
      <c r="M306" s="61" t="s">
        <v>2012</v>
      </c>
      <c r="N306" s="62">
        <v>1987</v>
      </c>
      <c r="O306" s="51" t="s">
        <v>3873</v>
      </c>
      <c r="P306" s="113" t="s">
        <v>2009</v>
      </c>
      <c r="Q306" s="54" t="s">
        <v>2011</v>
      </c>
      <c r="R306" s="51" t="e">
        <f>VLOOKUP(O306,[1]TH!$F$2:$G$324,2,0)</f>
        <v>#N/A</v>
      </c>
      <c r="S306" s="129" t="s">
        <v>2013</v>
      </c>
      <c r="T306" s="142"/>
      <c r="U306" s="65" t="s">
        <v>1376</v>
      </c>
      <c r="V306" s="65"/>
      <c r="W306" s="65"/>
      <c r="X306" s="65"/>
      <c r="Y306" s="65"/>
      <c r="Z306" s="65"/>
      <c r="AA306" s="65"/>
      <c r="AB306" s="65"/>
      <c r="AC306" s="65"/>
      <c r="AD306" s="65"/>
      <c r="AE306" s="65"/>
      <c r="AF306" s="65"/>
      <c r="AG306" s="65"/>
      <c r="AH306" s="65"/>
      <c r="AI306" s="65"/>
      <c r="AJ306" s="65"/>
      <c r="AK306" s="65"/>
      <c r="AL306" s="65"/>
      <c r="AM306" s="65"/>
      <c r="AN306" s="65"/>
      <c r="AO306" s="65"/>
      <c r="AP306" s="65"/>
      <c r="AQ306" s="65"/>
      <c r="AR306" s="65"/>
      <c r="AS306" s="65"/>
      <c r="AT306" s="65"/>
      <c r="AU306" s="65"/>
      <c r="AV306" s="65"/>
      <c r="AW306" s="65"/>
      <c r="AX306" s="65"/>
      <c r="AY306" s="65"/>
      <c r="AZ306" s="65"/>
      <c r="BA306" s="65"/>
      <c r="BB306" s="65"/>
    </row>
    <row r="307" spans="1:54" ht="24.95" customHeight="1">
      <c r="A307" s="58" t="s">
        <v>2014</v>
      </c>
      <c r="B307" s="51">
        <v>405</v>
      </c>
      <c r="C307" s="59" t="s">
        <v>100</v>
      </c>
      <c r="D307" s="113" t="s">
        <v>2015</v>
      </c>
      <c r="E307" s="113" t="s">
        <v>2016</v>
      </c>
      <c r="F307" s="54" t="str">
        <f t="shared" si="12"/>
        <v>ADM7916184426</v>
      </c>
      <c r="G307" s="54" t="s">
        <v>2017</v>
      </c>
      <c r="H307" s="54" t="str">
        <f t="shared" si="13"/>
        <v>ADM</v>
      </c>
      <c r="I307" s="54" t="str">
        <f t="shared" si="14"/>
        <v>7916184426</v>
      </c>
      <c r="J307" s="61" t="s">
        <v>2018</v>
      </c>
      <c r="K307" s="61"/>
      <c r="L307" s="61" t="s">
        <v>177</v>
      </c>
      <c r="M307" s="61" t="s">
        <v>2018</v>
      </c>
      <c r="N307" s="62">
        <v>1992</v>
      </c>
      <c r="O307" s="51" t="s">
        <v>3838</v>
      </c>
      <c r="P307" s="113" t="s">
        <v>2015</v>
      </c>
      <c r="Q307" s="54" t="s">
        <v>2017</v>
      </c>
      <c r="R307" s="51" t="e">
        <f>VLOOKUP(O307,[1]TH!$F$2:$G$324,2,0)</f>
        <v>#N/A</v>
      </c>
      <c r="S307" s="129" t="s">
        <v>2019</v>
      </c>
      <c r="T307" s="142"/>
      <c r="U307" s="65" t="s">
        <v>107</v>
      </c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  <c r="AG307" s="65"/>
      <c r="AH307" s="65"/>
      <c r="AI307" s="65"/>
      <c r="AJ307" s="65"/>
      <c r="AK307" s="65"/>
      <c r="AL307" s="65"/>
      <c r="AM307" s="65"/>
      <c r="AN307" s="65"/>
      <c r="AO307" s="65"/>
      <c r="AP307" s="65"/>
      <c r="AQ307" s="65"/>
      <c r="AR307" s="65"/>
      <c r="AS307" s="65"/>
      <c r="AT307" s="65"/>
      <c r="AU307" s="65"/>
      <c r="AV307" s="65"/>
      <c r="AW307" s="65"/>
      <c r="AX307" s="65"/>
      <c r="AY307" s="65"/>
      <c r="AZ307" s="65"/>
      <c r="BA307" s="65"/>
      <c r="BB307" s="65"/>
    </row>
    <row r="308" spans="1:54" ht="24.95" customHeight="1">
      <c r="A308" s="58" t="s">
        <v>2020</v>
      </c>
      <c r="B308" s="51">
        <v>406</v>
      </c>
      <c r="C308" s="59" t="s">
        <v>224</v>
      </c>
      <c r="D308" s="113" t="s">
        <v>2021</v>
      </c>
      <c r="E308" s="113" t="s">
        <v>2022</v>
      </c>
      <c r="F308" s="54" t="str">
        <f t="shared" si="12"/>
        <v>MA7916184427</v>
      </c>
      <c r="G308" s="54" t="s">
        <v>2023</v>
      </c>
      <c r="H308" s="54" t="str">
        <f t="shared" si="13"/>
        <v>MA</v>
      </c>
      <c r="I308" s="54" t="str">
        <f t="shared" si="14"/>
        <v>7916184427</v>
      </c>
      <c r="J308" s="61" t="s">
        <v>2024</v>
      </c>
      <c r="K308" s="61"/>
      <c r="L308" s="61" t="s">
        <v>2025</v>
      </c>
      <c r="M308" s="61" t="s">
        <v>2024</v>
      </c>
      <c r="N308" s="62">
        <v>1994</v>
      </c>
      <c r="O308" s="51" t="s">
        <v>3885</v>
      </c>
      <c r="P308" s="113" t="s">
        <v>2021</v>
      </c>
      <c r="Q308" s="54" t="s">
        <v>2023</v>
      </c>
      <c r="R308" s="51" t="e">
        <f>VLOOKUP(O308,[1]TH!$F$2:$G$324,2,0)</f>
        <v>#N/A</v>
      </c>
      <c r="S308" s="129" t="s">
        <v>2026</v>
      </c>
      <c r="T308" s="142"/>
      <c r="U308" s="65" t="s">
        <v>230</v>
      </c>
      <c r="V308" s="65"/>
      <c r="W308" s="65"/>
      <c r="X308" s="65"/>
      <c r="Y308" s="65"/>
      <c r="Z308" s="65"/>
      <c r="AA308" s="65"/>
      <c r="AB308" s="65"/>
      <c r="AC308" s="65"/>
      <c r="AD308" s="65"/>
      <c r="AE308" s="65"/>
      <c r="AF308" s="65"/>
      <c r="AG308" s="65"/>
      <c r="AH308" s="65"/>
      <c r="AI308" s="65"/>
      <c r="AJ308" s="65"/>
      <c r="AK308" s="65"/>
      <c r="AL308" s="65"/>
      <c r="AM308" s="65"/>
      <c r="AN308" s="65"/>
      <c r="AO308" s="65"/>
      <c r="AP308" s="65"/>
      <c r="AQ308" s="65"/>
      <c r="AR308" s="65"/>
      <c r="AS308" s="65"/>
      <c r="AT308" s="65"/>
      <c r="AU308" s="65"/>
      <c r="AV308" s="65"/>
      <c r="AW308" s="65"/>
      <c r="AX308" s="65"/>
      <c r="AY308" s="65"/>
      <c r="AZ308" s="65"/>
      <c r="BA308" s="65"/>
      <c r="BB308" s="65"/>
    </row>
    <row r="309" spans="1:54" ht="24.95" customHeight="1">
      <c r="A309" s="58" t="s">
        <v>2027</v>
      </c>
      <c r="B309" s="51" t="e">
        <v>#N/A</v>
      </c>
      <c r="C309" s="59" t="s">
        <v>165</v>
      </c>
      <c r="D309" s="113" t="s">
        <v>2028</v>
      </c>
      <c r="E309" s="113" t="s">
        <v>2029</v>
      </c>
      <c r="F309" s="54" t="str">
        <f t="shared" si="12"/>
        <v>STM7916238212</v>
      </c>
      <c r="G309" s="54" t="s">
        <v>2030</v>
      </c>
      <c r="H309" s="54" t="str">
        <f t="shared" si="13"/>
        <v>STM</v>
      </c>
      <c r="I309" s="54" t="str">
        <f t="shared" si="14"/>
        <v>7916238212</v>
      </c>
      <c r="J309" s="61" t="s">
        <v>2031</v>
      </c>
      <c r="K309" s="61"/>
      <c r="L309" s="61" t="s">
        <v>52</v>
      </c>
      <c r="M309" s="61" t="s">
        <v>2031</v>
      </c>
      <c r="N309" s="62">
        <v>1992</v>
      </c>
      <c r="O309" s="51" t="s">
        <v>3987</v>
      </c>
      <c r="P309" s="113" t="s">
        <v>2028</v>
      </c>
      <c r="Q309" s="54" t="s">
        <v>2030</v>
      </c>
      <c r="R309" s="51" t="e">
        <f>VLOOKUP(O309,[1]TH!$F$2:$G$324,2,0)</f>
        <v>#N/A</v>
      </c>
      <c r="S309" s="129" t="s">
        <v>2032</v>
      </c>
      <c r="T309" s="142"/>
      <c r="U309" s="65" t="e">
        <v>#N/A</v>
      </c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  <c r="AG309" s="65"/>
      <c r="AH309" s="65"/>
      <c r="AI309" s="65"/>
      <c r="AJ309" s="65"/>
      <c r="AK309" s="65"/>
      <c r="AL309" s="65"/>
      <c r="AM309" s="65"/>
      <c r="AN309" s="65"/>
      <c r="AO309" s="65"/>
      <c r="AP309" s="65"/>
      <c r="AQ309" s="65"/>
      <c r="AR309" s="65"/>
      <c r="AS309" s="65"/>
      <c r="AT309" s="65"/>
      <c r="AU309" s="65"/>
      <c r="AV309" s="65"/>
      <c r="AW309" s="65"/>
      <c r="AX309" s="65"/>
      <c r="AY309" s="65"/>
      <c r="AZ309" s="65"/>
      <c r="BA309" s="65"/>
      <c r="BB309" s="65"/>
    </row>
    <row r="310" spans="1:54" ht="24.95" customHeight="1">
      <c r="A310" s="58" t="s">
        <v>2033</v>
      </c>
      <c r="B310" s="51" t="e">
        <v>#N/A</v>
      </c>
      <c r="C310" s="59" t="s">
        <v>476</v>
      </c>
      <c r="D310" s="113" t="s">
        <v>2034</v>
      </c>
      <c r="E310" s="113" t="s">
        <v>2035</v>
      </c>
      <c r="F310" s="54" t="str">
        <f t="shared" si="12"/>
        <v>FIN7916297926</v>
      </c>
      <c r="G310" s="54" t="s">
        <v>2036</v>
      </c>
      <c r="H310" s="54" t="str">
        <f t="shared" si="13"/>
        <v>FIN</v>
      </c>
      <c r="I310" s="54" t="str">
        <f t="shared" si="14"/>
        <v>7916297926</v>
      </c>
      <c r="J310" s="61" t="s">
        <v>2037</v>
      </c>
      <c r="K310" s="61"/>
      <c r="L310" s="61" t="s">
        <v>588</v>
      </c>
      <c r="M310" s="61" t="s">
        <v>2037</v>
      </c>
      <c r="N310" s="62">
        <v>1994</v>
      </c>
      <c r="O310" s="51" t="s">
        <v>3988</v>
      </c>
      <c r="P310" s="113" t="s">
        <v>2034</v>
      </c>
      <c r="Q310" s="54" t="s">
        <v>2036</v>
      </c>
      <c r="R310" s="51" t="e">
        <f>VLOOKUP(O310,[1]TH!$F$2:$G$324,2,0)</f>
        <v>#N/A</v>
      </c>
      <c r="S310" s="129" t="s">
        <v>2038</v>
      </c>
      <c r="T310" s="142"/>
      <c r="U310" s="65" t="s">
        <v>483</v>
      </c>
      <c r="V310" s="65"/>
      <c r="W310" s="65"/>
      <c r="X310" s="65"/>
      <c r="Y310" s="65"/>
      <c r="Z310" s="65"/>
      <c r="AA310" s="65"/>
      <c r="AB310" s="65"/>
      <c r="AC310" s="65"/>
      <c r="AD310" s="65"/>
      <c r="AE310" s="65"/>
      <c r="AF310" s="65"/>
      <c r="AG310" s="65"/>
      <c r="AH310" s="65"/>
      <c r="AI310" s="65"/>
      <c r="AJ310" s="65"/>
      <c r="AK310" s="65"/>
      <c r="AL310" s="65"/>
      <c r="AM310" s="65"/>
      <c r="AN310" s="65"/>
      <c r="AO310" s="65"/>
      <c r="AP310" s="65"/>
      <c r="AQ310" s="65"/>
      <c r="AR310" s="65"/>
      <c r="AS310" s="65"/>
      <c r="AT310" s="65"/>
      <c r="AU310" s="65"/>
      <c r="AV310" s="65"/>
      <c r="AW310" s="65"/>
      <c r="AX310" s="65"/>
      <c r="AY310" s="65"/>
      <c r="AZ310" s="65"/>
      <c r="BA310" s="65"/>
      <c r="BB310" s="65"/>
    </row>
    <row r="311" spans="1:54" ht="24.95" customHeight="1">
      <c r="A311" s="58" t="s">
        <v>2039</v>
      </c>
      <c r="B311" s="51">
        <v>401</v>
      </c>
      <c r="C311" s="59" t="s">
        <v>66</v>
      </c>
      <c r="D311" s="113" t="s">
        <v>2040</v>
      </c>
      <c r="E311" s="113" t="s">
        <v>2041</v>
      </c>
      <c r="F311" s="54" t="str">
        <f t="shared" si="12"/>
        <v>SCD7916338195</v>
      </c>
      <c r="G311" s="54" t="s">
        <v>2042</v>
      </c>
      <c r="H311" s="54" t="str">
        <f t="shared" si="13"/>
        <v>SCD</v>
      </c>
      <c r="I311" s="54" t="str">
        <f t="shared" si="14"/>
        <v>7916338195</v>
      </c>
      <c r="J311" s="61" t="s">
        <v>2043</v>
      </c>
      <c r="K311" s="61"/>
      <c r="L311" s="61" t="s">
        <v>2044</v>
      </c>
      <c r="M311" s="61" t="s">
        <v>2043</v>
      </c>
      <c r="N311" s="62">
        <v>1993</v>
      </c>
      <c r="O311" s="51" t="s">
        <v>3989</v>
      </c>
      <c r="P311" s="113" t="s">
        <v>2040</v>
      </c>
      <c r="Q311" s="54" t="s">
        <v>2042</v>
      </c>
      <c r="R311" s="51" t="e">
        <f>VLOOKUP(O311,[1]TH!$F$2:$G$324,2,0)</f>
        <v>#N/A</v>
      </c>
      <c r="S311" s="129" t="s">
        <v>2045</v>
      </c>
      <c r="T311" s="142"/>
      <c r="U311" s="65" t="s">
        <v>73</v>
      </c>
      <c r="V311" s="65"/>
      <c r="W311" s="65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65"/>
      <c r="AI311" s="65"/>
      <c r="AJ311" s="65"/>
      <c r="AK311" s="65"/>
      <c r="AL311" s="65"/>
      <c r="AM311" s="65"/>
      <c r="AN311" s="65"/>
      <c r="AO311" s="65"/>
      <c r="AP311" s="65"/>
      <c r="AQ311" s="65"/>
      <c r="AR311" s="65"/>
      <c r="AS311" s="65"/>
      <c r="AT311" s="65"/>
      <c r="AU311" s="65"/>
      <c r="AV311" s="65"/>
      <c r="AW311" s="65"/>
      <c r="AX311" s="65"/>
      <c r="AY311" s="65"/>
      <c r="AZ311" s="65"/>
      <c r="BA311" s="65"/>
      <c r="BB311" s="65"/>
    </row>
    <row r="312" spans="1:54" ht="24.95" customHeight="1">
      <c r="A312" s="58" t="s">
        <v>2046</v>
      </c>
      <c r="B312" s="51" t="e">
        <v>#N/A</v>
      </c>
      <c r="C312" s="146" t="s">
        <v>2047</v>
      </c>
      <c r="D312" s="113" t="s">
        <v>2048</v>
      </c>
      <c r="E312" s="113" t="s">
        <v>2049</v>
      </c>
      <c r="F312" s="54" t="str">
        <f t="shared" si="12"/>
        <v>DATA8008045091</v>
      </c>
      <c r="G312" s="54" t="s">
        <v>2050</v>
      </c>
      <c r="H312" s="54" t="str">
        <f t="shared" si="13"/>
        <v>DATA</v>
      </c>
      <c r="I312" s="54" t="str">
        <f t="shared" si="14"/>
        <v>8008045091</v>
      </c>
      <c r="J312" s="61" t="s">
        <v>2051</v>
      </c>
      <c r="K312" s="61"/>
      <c r="L312" s="61" t="s">
        <v>1313</v>
      </c>
      <c r="M312" s="61" t="s">
        <v>2051</v>
      </c>
      <c r="N312" s="62">
        <v>1900</v>
      </c>
      <c r="O312" s="51" t="s">
        <v>3990</v>
      </c>
      <c r="P312" s="113" t="s">
        <v>2048</v>
      </c>
      <c r="Q312" s="54" t="s">
        <v>2050</v>
      </c>
      <c r="R312" s="51" t="e">
        <f>VLOOKUP(O312,[1]TH!$F$2:$G$324,2,0)</f>
        <v>#N/A</v>
      </c>
      <c r="S312" s="142"/>
      <c r="T312" s="142" t="s">
        <v>54</v>
      </c>
      <c r="U312" s="65" t="e">
        <v>#N/A</v>
      </c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  <c r="AG312" s="65"/>
      <c r="AH312" s="65"/>
      <c r="AI312" s="65"/>
      <c r="AJ312" s="65"/>
      <c r="AK312" s="65"/>
      <c r="AL312" s="65"/>
      <c r="AM312" s="65"/>
      <c r="AN312" s="65"/>
      <c r="AO312" s="65"/>
      <c r="AP312" s="65"/>
      <c r="AQ312" s="65"/>
      <c r="AR312" s="65"/>
      <c r="AS312" s="65"/>
      <c r="AT312" s="65"/>
      <c r="AU312" s="65"/>
      <c r="AV312" s="65"/>
      <c r="AW312" s="65"/>
      <c r="AX312" s="65"/>
      <c r="AY312" s="65"/>
      <c r="AZ312" s="65"/>
      <c r="BA312" s="65"/>
      <c r="BB312" s="65"/>
    </row>
    <row r="313" spans="1:54" s="69" customFormat="1" ht="24.95" customHeight="1">
      <c r="A313" s="58" t="s">
        <v>2052</v>
      </c>
      <c r="B313" s="51" t="e">
        <v>#N/A</v>
      </c>
      <c r="C313" s="146" t="s">
        <v>2047</v>
      </c>
      <c r="D313" s="110" t="s">
        <v>2053</v>
      </c>
      <c r="E313" s="110" t="s">
        <v>2054</v>
      </c>
      <c r="F313" s="54" t="str">
        <f t="shared" si="12"/>
        <v>DATA7916451705</v>
      </c>
      <c r="G313" s="54" t="s">
        <v>2055</v>
      </c>
      <c r="H313" s="54" t="str">
        <f t="shared" si="13"/>
        <v>DATA</v>
      </c>
      <c r="I313" s="54" t="str">
        <f t="shared" si="14"/>
        <v>7916451705</v>
      </c>
      <c r="J313" s="61" t="s">
        <v>2056</v>
      </c>
      <c r="K313" s="61"/>
      <c r="L313" s="61" t="s">
        <v>2057</v>
      </c>
      <c r="M313" s="61" t="s">
        <v>2056</v>
      </c>
      <c r="N313" s="62">
        <v>1995</v>
      </c>
      <c r="O313" s="51" t="s">
        <v>3991</v>
      </c>
      <c r="P313" s="110" t="s">
        <v>2053</v>
      </c>
      <c r="Q313" s="54" t="s">
        <v>2055</v>
      </c>
      <c r="R313" s="51" t="e">
        <f>VLOOKUP(O313,[1]TH!$F$2:$G$324,2,0)</f>
        <v>#N/A</v>
      </c>
      <c r="S313" s="136" t="s">
        <v>2058</v>
      </c>
      <c r="T313" s="106" t="s">
        <v>54</v>
      </c>
      <c r="U313" s="68" t="e">
        <v>#N/A</v>
      </c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  <c r="AW313" s="68"/>
      <c r="AX313" s="68"/>
      <c r="AY313" s="68"/>
      <c r="AZ313" s="68"/>
      <c r="BA313" s="68"/>
      <c r="BB313" s="68"/>
    </row>
    <row r="314" spans="1:54" s="69" customFormat="1" ht="24.95" customHeight="1">
      <c r="A314" s="58" t="s">
        <v>2059</v>
      </c>
      <c r="B314" s="51">
        <v>399</v>
      </c>
      <c r="C314" s="59" t="s">
        <v>165</v>
      </c>
      <c r="D314" s="110" t="s">
        <v>2060</v>
      </c>
      <c r="E314" s="110" t="s">
        <v>2061</v>
      </c>
      <c r="F314" s="54" t="str">
        <f t="shared" si="12"/>
        <v>STM7909392305</v>
      </c>
      <c r="G314" s="54" t="s">
        <v>2062</v>
      </c>
      <c r="H314" s="54" t="str">
        <f t="shared" si="13"/>
        <v>STM</v>
      </c>
      <c r="I314" s="54" t="str">
        <f t="shared" si="14"/>
        <v>7909392305</v>
      </c>
      <c r="J314" s="61" t="s">
        <v>2063</v>
      </c>
      <c r="K314" s="61"/>
      <c r="L314" s="61" t="s">
        <v>258</v>
      </c>
      <c r="M314" s="61" t="s">
        <v>2063</v>
      </c>
      <c r="N314" s="62">
        <v>1984</v>
      </c>
      <c r="O314" s="51" t="s">
        <v>3867</v>
      </c>
      <c r="P314" s="110" t="s">
        <v>2060</v>
      </c>
      <c r="Q314" s="54" t="s">
        <v>2062</v>
      </c>
      <c r="R314" s="51" t="e">
        <f>VLOOKUP(O314,[1]TH!$F$2:$G$324,2,0)</f>
        <v>#N/A</v>
      </c>
      <c r="S314" s="136" t="s">
        <v>2064</v>
      </c>
      <c r="T314" s="106" t="s">
        <v>54</v>
      </c>
      <c r="U314" s="68" t="s">
        <v>171</v>
      </c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  <c r="AW314" s="68"/>
      <c r="AX314" s="68"/>
      <c r="AY314" s="68"/>
      <c r="AZ314" s="68"/>
      <c r="BA314" s="68"/>
      <c r="BB314" s="68"/>
    </row>
    <row r="315" spans="1:54" ht="24.95" customHeight="1">
      <c r="A315" s="58" t="s">
        <v>2065</v>
      </c>
      <c r="B315" s="51" t="e">
        <v>#N/A</v>
      </c>
      <c r="C315" s="59" t="s">
        <v>1850</v>
      </c>
      <c r="D315" s="113" t="s">
        <v>2066</v>
      </c>
      <c r="E315" s="113" t="s">
        <v>2067</v>
      </c>
      <c r="F315" s="54" t="str">
        <f t="shared" si="12"/>
        <v xml:space="preserve"> E0111151929</v>
      </c>
      <c r="G315" s="54" t="s">
        <v>2068</v>
      </c>
      <c r="H315" s="54" t="str">
        <f t="shared" si="13"/>
        <v xml:space="preserve"> E</v>
      </c>
      <c r="I315" s="54" t="str">
        <f t="shared" si="14"/>
        <v>0111151929</v>
      </c>
      <c r="J315" s="61" t="s">
        <v>2069</v>
      </c>
      <c r="K315" s="61"/>
      <c r="L315" s="61" t="s">
        <v>567</v>
      </c>
      <c r="M315" s="61" t="s">
        <v>2069</v>
      </c>
      <c r="N315" s="62">
        <v>1985</v>
      </c>
      <c r="O315" s="51" t="s">
        <v>3992</v>
      </c>
      <c r="P315" s="113" t="s">
        <v>2066</v>
      </c>
      <c r="Q315" s="54" t="s">
        <v>2068</v>
      </c>
      <c r="R315" s="51" t="e">
        <f>VLOOKUP(O315,[1]TH!$F$2:$G$324,2,0)</f>
        <v>#N/A</v>
      </c>
      <c r="S315" s="129" t="s">
        <v>2070</v>
      </c>
      <c r="T315" s="142" t="s">
        <v>54</v>
      </c>
      <c r="U315" s="65" t="e">
        <v>#N/A</v>
      </c>
      <c r="V315" s="65"/>
      <c r="W315" s="65"/>
      <c r="X315" s="65"/>
      <c r="Y315" s="65"/>
      <c r="Z315" s="65"/>
      <c r="AA315" s="65"/>
      <c r="AB315" s="65"/>
      <c r="AC315" s="65"/>
      <c r="AD315" s="65"/>
      <c r="AE315" s="65"/>
      <c r="AF315" s="65"/>
      <c r="AG315" s="65"/>
      <c r="AH315" s="65"/>
      <c r="AI315" s="65"/>
      <c r="AJ315" s="65"/>
      <c r="AK315" s="65"/>
      <c r="AL315" s="65"/>
      <c r="AM315" s="65"/>
      <c r="AN315" s="65"/>
      <c r="AO315" s="65"/>
      <c r="AP315" s="65"/>
      <c r="AQ315" s="65"/>
      <c r="AR315" s="65"/>
      <c r="AS315" s="65"/>
      <c r="AT315" s="65"/>
      <c r="AU315" s="65"/>
      <c r="AV315" s="65"/>
      <c r="AW315" s="65"/>
      <c r="AX315" s="65"/>
      <c r="AY315" s="65"/>
      <c r="AZ315" s="65"/>
      <c r="BA315" s="65"/>
      <c r="BB315" s="65"/>
    </row>
    <row r="316" spans="1:54" ht="24.95" customHeight="1">
      <c r="A316" s="58" t="s">
        <v>2071</v>
      </c>
      <c r="B316" s="51">
        <v>408</v>
      </c>
      <c r="C316" s="59" t="s">
        <v>232</v>
      </c>
      <c r="D316" s="128" t="s">
        <v>2072</v>
      </c>
      <c r="E316" s="128" t="s">
        <v>2073</v>
      </c>
      <c r="F316" s="54" t="str">
        <f t="shared" si="12"/>
        <v>SF7412082676</v>
      </c>
      <c r="G316" s="54" t="s">
        <v>2074</v>
      </c>
      <c r="H316" s="54" t="str">
        <f t="shared" si="13"/>
        <v>SF</v>
      </c>
      <c r="I316" s="54" t="str">
        <f t="shared" si="14"/>
        <v>7412082676</v>
      </c>
      <c r="J316" s="61" t="s">
        <v>2075</v>
      </c>
      <c r="K316" s="61"/>
      <c r="L316" s="61" t="s">
        <v>830</v>
      </c>
      <c r="M316" s="61" t="s">
        <v>2075</v>
      </c>
      <c r="N316" s="62">
        <v>1990</v>
      </c>
      <c r="O316" s="51" t="s">
        <v>3719</v>
      </c>
      <c r="P316" s="128" t="s">
        <v>2072</v>
      </c>
      <c r="Q316" s="54" t="s">
        <v>2074</v>
      </c>
      <c r="R316" s="51" t="e">
        <f>VLOOKUP(O316,[1]TH!$F$2:$G$324,2,0)</f>
        <v>#N/A</v>
      </c>
      <c r="S316" s="129" t="s">
        <v>2076</v>
      </c>
      <c r="T316" s="142" t="s">
        <v>54</v>
      </c>
      <c r="U316" s="65" t="s">
        <v>238</v>
      </c>
      <c r="V316" s="65"/>
      <c r="W316" s="65"/>
      <c r="X316" s="65"/>
      <c r="Y316" s="65"/>
      <c r="Z316" s="65"/>
      <c r="AA316" s="65"/>
      <c r="AB316" s="65"/>
      <c r="AC316" s="65"/>
      <c r="AD316" s="65"/>
      <c r="AE316" s="65"/>
      <c r="AF316" s="65"/>
      <c r="AG316" s="65"/>
      <c r="AH316" s="65"/>
      <c r="AI316" s="65"/>
      <c r="AJ316" s="65"/>
      <c r="AK316" s="65"/>
      <c r="AL316" s="65"/>
      <c r="AM316" s="65"/>
      <c r="AN316" s="65"/>
      <c r="AO316" s="65"/>
      <c r="AP316" s="65"/>
      <c r="AQ316" s="65"/>
      <c r="AR316" s="65"/>
      <c r="AS316" s="65"/>
      <c r="AT316" s="65"/>
      <c r="AU316" s="65"/>
      <c r="AV316" s="65"/>
      <c r="AW316" s="65"/>
      <c r="AX316" s="65"/>
      <c r="AY316" s="65"/>
      <c r="AZ316" s="65"/>
      <c r="BA316" s="65"/>
      <c r="BB316" s="65"/>
    </row>
    <row r="317" spans="1:54" ht="24.95" customHeight="1">
      <c r="A317" s="58" t="s">
        <v>2077</v>
      </c>
      <c r="B317" s="51">
        <v>398</v>
      </c>
      <c r="C317" s="59" t="s">
        <v>476</v>
      </c>
      <c r="D317" s="113" t="s">
        <v>2078</v>
      </c>
      <c r="E317" s="113" t="s">
        <v>2079</v>
      </c>
      <c r="F317" s="54" t="str">
        <f t="shared" si="12"/>
        <v>FIN7915297947</v>
      </c>
      <c r="G317" s="54" t="s">
        <v>2080</v>
      </c>
      <c r="H317" s="54" t="str">
        <f t="shared" si="13"/>
        <v>FIN</v>
      </c>
      <c r="I317" s="54" t="str">
        <f t="shared" si="14"/>
        <v>7915297947</v>
      </c>
      <c r="J317" s="61" t="s">
        <v>2081</v>
      </c>
      <c r="K317" s="61"/>
      <c r="L317" s="61" t="s">
        <v>560</v>
      </c>
      <c r="M317" s="61" t="s">
        <v>2081</v>
      </c>
      <c r="N317" s="62">
        <v>1993</v>
      </c>
      <c r="O317" s="51" t="s">
        <v>3734</v>
      </c>
      <c r="P317" s="113" t="s">
        <v>2078</v>
      </c>
      <c r="Q317" s="54" t="s">
        <v>2080</v>
      </c>
      <c r="R317" s="51" t="e">
        <f>VLOOKUP(O317,[1]TH!$F$2:$G$324,2,0)</f>
        <v>#N/A</v>
      </c>
      <c r="S317" s="129" t="s">
        <v>2082</v>
      </c>
      <c r="T317" s="142" t="s">
        <v>54</v>
      </c>
      <c r="U317" s="65" t="s">
        <v>483</v>
      </c>
      <c r="V317" s="65"/>
      <c r="W317" s="65"/>
      <c r="X317" s="65"/>
      <c r="Y317" s="65"/>
      <c r="Z317" s="65"/>
      <c r="AA317" s="65"/>
      <c r="AB317" s="65"/>
      <c r="AC317" s="65"/>
      <c r="AD317" s="65"/>
      <c r="AE317" s="65"/>
      <c r="AF317" s="65"/>
      <c r="AG317" s="65"/>
      <c r="AH317" s="65"/>
      <c r="AI317" s="65"/>
      <c r="AJ317" s="65"/>
      <c r="AK317" s="65"/>
      <c r="AL317" s="65"/>
      <c r="AM317" s="65"/>
      <c r="AN317" s="65"/>
      <c r="AO317" s="65"/>
      <c r="AP317" s="65"/>
      <c r="AQ317" s="65"/>
      <c r="AR317" s="65"/>
      <c r="AS317" s="65"/>
      <c r="AT317" s="65"/>
      <c r="AU317" s="65"/>
      <c r="AV317" s="65"/>
      <c r="AW317" s="65"/>
      <c r="AX317" s="65"/>
      <c r="AY317" s="65"/>
      <c r="AZ317" s="65"/>
      <c r="BA317" s="65"/>
      <c r="BB317" s="65"/>
    </row>
    <row r="318" spans="1:54" ht="24.95" customHeight="1">
      <c r="A318" s="58" t="s">
        <v>2083</v>
      </c>
      <c r="B318" s="51" t="e">
        <v>#N/A</v>
      </c>
      <c r="C318" s="59" t="s">
        <v>1850</v>
      </c>
      <c r="D318" s="113" t="s">
        <v>2084</v>
      </c>
      <c r="E318" s="113" t="s">
        <v>2085</v>
      </c>
      <c r="F318" s="54" t="str">
        <f t="shared" si="12"/>
        <v xml:space="preserve"> E9521763654</v>
      </c>
      <c r="G318" s="54" t="s">
        <v>2086</v>
      </c>
      <c r="H318" s="54" t="str">
        <f t="shared" si="13"/>
        <v xml:space="preserve"> E</v>
      </c>
      <c r="I318" s="54" t="str">
        <f t="shared" si="14"/>
        <v>9521763654</v>
      </c>
      <c r="J318" s="61" t="s">
        <v>2087</v>
      </c>
      <c r="K318" s="61"/>
      <c r="L318" s="61" t="s">
        <v>2088</v>
      </c>
      <c r="M318" s="61" t="s">
        <v>2087</v>
      </c>
      <c r="N318" s="62">
        <v>1905</v>
      </c>
      <c r="O318" s="51" t="s">
        <v>3993</v>
      </c>
      <c r="P318" s="113" t="s">
        <v>2084</v>
      </c>
      <c r="Q318" s="54" t="s">
        <v>2086</v>
      </c>
      <c r="R318" s="51" t="e">
        <f>VLOOKUP(O318,[1]TH!$F$2:$G$324,2,0)</f>
        <v>#N/A</v>
      </c>
      <c r="S318" s="142">
        <v>1990</v>
      </c>
      <c r="T318" s="142" t="s">
        <v>54</v>
      </c>
      <c r="U318" s="65" t="s">
        <v>1856</v>
      </c>
      <c r="V318" s="65"/>
      <c r="W318" s="65"/>
      <c r="X318" s="65"/>
      <c r="Y318" s="65"/>
      <c r="Z318" s="65"/>
      <c r="AA318" s="65"/>
      <c r="AB318" s="65"/>
      <c r="AC318" s="65"/>
      <c r="AD318" s="65"/>
      <c r="AE318" s="65"/>
      <c r="AF318" s="65"/>
      <c r="AG318" s="65"/>
      <c r="AH318" s="65"/>
      <c r="AI318" s="65"/>
      <c r="AJ318" s="65"/>
      <c r="AK318" s="65"/>
      <c r="AL318" s="65"/>
      <c r="AM318" s="65"/>
      <c r="AN318" s="65"/>
      <c r="AO318" s="65"/>
      <c r="AP318" s="65"/>
      <c r="AQ318" s="65"/>
      <c r="AR318" s="65"/>
      <c r="AS318" s="65"/>
      <c r="AT318" s="65"/>
      <c r="AU318" s="65"/>
      <c r="AV318" s="65"/>
      <c r="AW318" s="65"/>
      <c r="AX318" s="65"/>
      <c r="AY318" s="65"/>
      <c r="AZ318" s="65"/>
      <c r="BA318" s="65"/>
      <c r="BB318" s="65"/>
    </row>
    <row r="319" spans="1:54" ht="24.95" customHeight="1">
      <c r="A319" s="58" t="s">
        <v>2089</v>
      </c>
      <c r="B319" s="51" t="e">
        <v>#N/A</v>
      </c>
      <c r="C319" s="73" t="s">
        <v>187</v>
      </c>
      <c r="D319" s="113" t="s">
        <v>2090</v>
      </c>
      <c r="E319" s="113" t="s">
        <v>2091</v>
      </c>
      <c r="F319" s="54" t="str">
        <f t="shared" si="12"/>
        <v>HR793244732</v>
      </c>
      <c r="G319" s="54" t="s">
        <v>2092</v>
      </c>
      <c r="H319" s="54" t="str">
        <f t="shared" si="13"/>
        <v>H</v>
      </c>
      <c r="I319" s="54" t="str">
        <f t="shared" si="14"/>
        <v>R793244732</v>
      </c>
      <c r="J319" s="61" t="s">
        <v>2093</v>
      </c>
      <c r="K319" s="61"/>
      <c r="L319" s="61" t="s">
        <v>62</v>
      </c>
      <c r="M319" s="61" t="s">
        <v>2093</v>
      </c>
      <c r="N319" s="62">
        <v>1963</v>
      </c>
      <c r="O319" s="51" t="s">
        <v>3994</v>
      </c>
      <c r="P319" s="113" t="s">
        <v>2090</v>
      </c>
      <c r="Q319" s="54" t="s">
        <v>2092</v>
      </c>
      <c r="R319" s="51" t="e">
        <f>VLOOKUP(O319,[1]TH!$F$2:$G$324,2,0)</f>
        <v>#N/A</v>
      </c>
      <c r="S319" s="129" t="s">
        <v>2094</v>
      </c>
      <c r="T319" s="142"/>
      <c r="U319" s="65" t="e">
        <v>#N/A</v>
      </c>
      <c r="V319" s="65"/>
      <c r="W319" s="65"/>
      <c r="X319" s="65"/>
      <c r="Y319" s="65"/>
      <c r="Z319" s="65"/>
      <c r="AA319" s="65"/>
      <c r="AB319" s="65"/>
      <c r="AC319" s="65"/>
      <c r="AD319" s="65"/>
      <c r="AE319" s="65"/>
      <c r="AF319" s="65"/>
      <c r="AG319" s="65"/>
      <c r="AH319" s="65"/>
      <c r="AI319" s="65"/>
      <c r="AJ319" s="65"/>
      <c r="AK319" s="65"/>
      <c r="AL319" s="65"/>
      <c r="AM319" s="65"/>
      <c r="AN319" s="65"/>
      <c r="AO319" s="65"/>
      <c r="AP319" s="65"/>
      <c r="AQ319" s="65"/>
      <c r="AR319" s="65"/>
      <c r="AS319" s="65"/>
      <c r="AT319" s="65"/>
      <c r="AU319" s="65"/>
      <c r="AV319" s="65"/>
      <c r="AW319" s="65"/>
      <c r="AX319" s="65"/>
      <c r="AY319" s="65"/>
      <c r="AZ319" s="65"/>
      <c r="BA319" s="65"/>
      <c r="BB319" s="65"/>
    </row>
    <row r="320" spans="1:54" ht="24.95" customHeight="1">
      <c r="A320" s="58" t="s">
        <v>2095</v>
      </c>
      <c r="B320" s="51" t="e">
        <v>#N/A</v>
      </c>
      <c r="C320" s="73" t="s">
        <v>187</v>
      </c>
      <c r="D320" s="113" t="s">
        <v>2096</v>
      </c>
      <c r="E320" s="113" t="s">
        <v>2097</v>
      </c>
      <c r="F320" s="54" t="str">
        <f t="shared" si="12"/>
        <v>HR7912067552</v>
      </c>
      <c r="G320" s="54" t="s">
        <v>2098</v>
      </c>
      <c r="H320" s="54" t="str">
        <f t="shared" si="13"/>
        <v>HR</v>
      </c>
      <c r="I320" s="54" t="str">
        <f t="shared" si="14"/>
        <v>7912067552</v>
      </c>
      <c r="J320" s="61" t="s">
        <v>2099</v>
      </c>
      <c r="K320" s="61"/>
      <c r="L320" s="61" t="s">
        <v>967</v>
      </c>
      <c r="M320" s="61" t="s">
        <v>2099</v>
      </c>
      <c r="N320" s="62">
        <v>1988</v>
      </c>
      <c r="O320" s="51" t="s">
        <v>3995</v>
      </c>
      <c r="P320" s="113" t="s">
        <v>2096</v>
      </c>
      <c r="Q320" s="54" t="s">
        <v>2098</v>
      </c>
      <c r="R320" s="51" t="e">
        <f>VLOOKUP(O320,[1]TH!$F$2:$G$324,2,0)</f>
        <v>#N/A</v>
      </c>
      <c r="S320" s="129" t="s">
        <v>2100</v>
      </c>
      <c r="T320" s="142" t="s">
        <v>54</v>
      </c>
      <c r="U320" s="65" t="e">
        <v>#N/A</v>
      </c>
      <c r="V320" s="65"/>
      <c r="W320" s="65"/>
      <c r="X320" s="65"/>
      <c r="Y320" s="65"/>
      <c r="Z320" s="65"/>
      <c r="AA320" s="65"/>
      <c r="AB320" s="65"/>
      <c r="AC320" s="65"/>
      <c r="AD320" s="65"/>
      <c r="AE320" s="65"/>
      <c r="AF320" s="65"/>
      <c r="AG320" s="65"/>
      <c r="AH320" s="65"/>
      <c r="AI320" s="65"/>
      <c r="AJ320" s="65"/>
      <c r="AK320" s="65"/>
      <c r="AL320" s="65"/>
      <c r="AM320" s="65"/>
      <c r="AN320" s="65"/>
      <c r="AO320" s="65"/>
      <c r="AP320" s="65"/>
      <c r="AQ320" s="65"/>
      <c r="AR320" s="65"/>
      <c r="AS320" s="65"/>
      <c r="AT320" s="65"/>
      <c r="AU320" s="65"/>
      <c r="AV320" s="65"/>
      <c r="AW320" s="65"/>
      <c r="AX320" s="65"/>
      <c r="AY320" s="65"/>
      <c r="AZ320" s="65"/>
      <c r="BA320" s="65"/>
      <c r="BB320" s="65"/>
    </row>
    <row r="321" spans="1:54" ht="24.95" customHeight="1">
      <c r="A321" s="58" t="s">
        <v>2101</v>
      </c>
      <c r="B321" s="51" t="e">
        <v>#N/A</v>
      </c>
      <c r="C321" s="59" t="s">
        <v>156</v>
      </c>
      <c r="D321" s="113" t="s">
        <v>2102</v>
      </c>
      <c r="E321" s="113" t="s">
        <v>2103</v>
      </c>
      <c r="F321" s="54" t="str">
        <f t="shared" si="12"/>
        <v>EEE7938716706</v>
      </c>
      <c r="G321" s="54" t="s">
        <v>2104</v>
      </c>
      <c r="H321" s="54" t="str">
        <f t="shared" si="13"/>
        <v>EEE</v>
      </c>
      <c r="I321" s="54" t="str">
        <f t="shared" si="14"/>
        <v>7938716706</v>
      </c>
      <c r="J321" s="61" t="s">
        <v>2105</v>
      </c>
      <c r="K321" s="61"/>
      <c r="L321" s="61" t="s">
        <v>200</v>
      </c>
      <c r="M321" s="61" t="s">
        <v>2105</v>
      </c>
      <c r="N321" s="62">
        <v>1989</v>
      </c>
      <c r="O321" s="51" t="s">
        <v>3996</v>
      </c>
      <c r="P321" s="113" t="s">
        <v>2102</v>
      </c>
      <c r="Q321" s="54" t="s">
        <v>2104</v>
      </c>
      <c r="R321" s="51" t="e">
        <f>VLOOKUP(O321,[1]TH!$F$2:$G$324,2,0)</f>
        <v>#N/A</v>
      </c>
      <c r="S321" s="129" t="s">
        <v>2106</v>
      </c>
      <c r="T321" s="142"/>
      <c r="U321" s="65" t="e">
        <v>#N/A</v>
      </c>
      <c r="V321" s="65"/>
      <c r="W321" s="65"/>
      <c r="X321" s="65"/>
      <c r="Y321" s="65"/>
      <c r="Z321" s="65"/>
      <c r="AA321" s="65"/>
      <c r="AB321" s="65"/>
      <c r="AC321" s="65"/>
      <c r="AD321" s="65"/>
      <c r="AE321" s="65"/>
      <c r="AF321" s="65"/>
      <c r="AG321" s="65"/>
      <c r="AH321" s="65"/>
      <c r="AI321" s="65"/>
      <c r="AJ321" s="65"/>
      <c r="AK321" s="65"/>
      <c r="AL321" s="65"/>
      <c r="AM321" s="65"/>
      <c r="AN321" s="65"/>
      <c r="AO321" s="65"/>
      <c r="AP321" s="65"/>
      <c r="AQ321" s="65"/>
      <c r="AR321" s="65"/>
      <c r="AS321" s="65"/>
      <c r="AT321" s="65"/>
      <c r="AU321" s="65"/>
      <c r="AV321" s="65"/>
      <c r="AW321" s="65"/>
      <c r="AX321" s="65"/>
      <c r="AY321" s="65"/>
      <c r="AZ321" s="65"/>
      <c r="BA321" s="65"/>
      <c r="BB321" s="65"/>
    </row>
    <row r="322" spans="1:54" ht="24.95" customHeight="1">
      <c r="A322" s="58" t="s">
        <v>2107</v>
      </c>
      <c r="B322" s="51" t="e">
        <v>#N/A</v>
      </c>
      <c r="C322" s="59" t="s">
        <v>156</v>
      </c>
      <c r="D322" s="113" t="s">
        <v>2108</v>
      </c>
      <c r="E322" s="113" t="s">
        <v>2109</v>
      </c>
      <c r="F322" s="54" t="str">
        <f t="shared" si="12"/>
        <v>EEE7938716707</v>
      </c>
      <c r="G322" s="54" t="s">
        <v>2110</v>
      </c>
      <c r="H322" s="54" t="str">
        <f t="shared" si="13"/>
        <v>EEE</v>
      </c>
      <c r="I322" s="54" t="str">
        <f t="shared" si="14"/>
        <v>7938716707</v>
      </c>
      <c r="J322" s="61" t="s">
        <v>2111</v>
      </c>
      <c r="K322" s="61"/>
      <c r="L322" s="61" t="s">
        <v>131</v>
      </c>
      <c r="M322" s="61" t="s">
        <v>2111</v>
      </c>
      <c r="N322" s="62">
        <v>1988</v>
      </c>
      <c r="O322" s="51" t="s">
        <v>3997</v>
      </c>
      <c r="P322" s="113" t="s">
        <v>2108</v>
      </c>
      <c r="Q322" s="54" t="s">
        <v>2110</v>
      </c>
      <c r="R322" s="51" t="e">
        <f>VLOOKUP(O322,[1]TH!$F$2:$G$324,2,0)</f>
        <v>#N/A</v>
      </c>
      <c r="S322" s="129" t="s">
        <v>2112</v>
      </c>
      <c r="T322" s="142"/>
      <c r="U322" s="65" t="e">
        <v>#N/A</v>
      </c>
      <c r="V322" s="65"/>
      <c r="W322" s="65"/>
      <c r="X322" s="65"/>
      <c r="Y322" s="65"/>
      <c r="Z322" s="65"/>
      <c r="AA322" s="65"/>
      <c r="AB322" s="65"/>
      <c r="AC322" s="65"/>
      <c r="AD322" s="65"/>
      <c r="AE322" s="65"/>
      <c r="AF322" s="65"/>
      <c r="AG322" s="65"/>
      <c r="AH322" s="65"/>
      <c r="AI322" s="65"/>
      <c r="AJ322" s="65"/>
      <c r="AK322" s="65"/>
      <c r="AL322" s="65"/>
      <c r="AM322" s="65"/>
      <c r="AN322" s="65"/>
      <c r="AO322" s="65"/>
      <c r="AP322" s="65"/>
      <c r="AQ322" s="65"/>
      <c r="AR322" s="65"/>
      <c r="AS322" s="65"/>
      <c r="AT322" s="65"/>
      <c r="AU322" s="65"/>
      <c r="AV322" s="65"/>
      <c r="AW322" s="65"/>
      <c r="AX322" s="65"/>
      <c r="AY322" s="65"/>
      <c r="AZ322" s="65"/>
      <c r="BA322" s="65"/>
      <c r="BB322" s="65"/>
    </row>
    <row r="323" spans="1:54" ht="24.95" customHeight="1">
      <c r="A323" s="58" t="s">
        <v>2113</v>
      </c>
      <c r="B323" s="51" t="e">
        <v>#N/A</v>
      </c>
      <c r="C323" s="59" t="s">
        <v>57</v>
      </c>
      <c r="D323" s="128" t="s">
        <v>2114</v>
      </c>
      <c r="E323" s="128" t="s">
        <v>2115</v>
      </c>
      <c r="F323" s="54" t="str">
        <f t="shared" si="12"/>
        <v>ME0201040272</v>
      </c>
      <c r="G323" s="54" t="s">
        <v>2116</v>
      </c>
      <c r="H323" s="54" t="str">
        <f t="shared" si="13"/>
        <v>ME</v>
      </c>
      <c r="I323" s="54" t="str">
        <f t="shared" si="14"/>
        <v>0201040272</v>
      </c>
      <c r="J323" s="61" t="s">
        <v>2117</v>
      </c>
      <c r="K323" s="61"/>
      <c r="L323" s="61" t="s">
        <v>87</v>
      </c>
      <c r="M323" s="61" t="s">
        <v>2117</v>
      </c>
      <c r="N323" s="62">
        <v>1977</v>
      </c>
      <c r="O323" s="51" t="s">
        <v>3998</v>
      </c>
      <c r="P323" s="128" t="s">
        <v>2114</v>
      </c>
      <c r="Q323" s="54" t="s">
        <v>2116</v>
      </c>
      <c r="R323" s="51" t="e">
        <f>VLOOKUP(O323,[1]TH!$F$2:$G$324,2,0)</f>
        <v>#N/A</v>
      </c>
      <c r="S323" s="129" t="s">
        <v>2118</v>
      </c>
      <c r="T323" s="142"/>
      <c r="U323" s="65" t="e">
        <v>#N/A</v>
      </c>
      <c r="V323" s="65"/>
      <c r="W323" s="65"/>
      <c r="X323" s="65"/>
      <c r="Y323" s="65"/>
      <c r="Z323" s="65"/>
      <c r="AA323" s="65"/>
      <c r="AB323" s="65"/>
      <c r="AC323" s="65"/>
      <c r="AD323" s="65"/>
      <c r="AE323" s="65"/>
      <c r="AF323" s="65"/>
      <c r="AG323" s="65"/>
      <c r="AH323" s="65"/>
      <c r="AI323" s="65"/>
      <c r="AJ323" s="65"/>
      <c r="AK323" s="65"/>
      <c r="AL323" s="65"/>
      <c r="AM323" s="65"/>
      <c r="AN323" s="65"/>
      <c r="AO323" s="65"/>
      <c r="AP323" s="65"/>
      <c r="AQ323" s="65"/>
      <c r="AR323" s="65"/>
      <c r="AS323" s="65"/>
      <c r="AT323" s="65"/>
      <c r="AU323" s="65"/>
      <c r="AV323" s="65"/>
      <c r="AW323" s="65"/>
      <c r="AX323" s="65"/>
      <c r="AY323" s="65"/>
      <c r="AZ323" s="65"/>
      <c r="BA323" s="65"/>
      <c r="BB323" s="65"/>
    </row>
    <row r="324" spans="1:54" ht="24.95" customHeight="1">
      <c r="A324" s="58" t="s">
        <v>2119</v>
      </c>
      <c r="B324" s="51">
        <v>0</v>
      </c>
      <c r="C324" s="73" t="s">
        <v>187</v>
      </c>
      <c r="D324" s="113" t="s">
        <v>2120</v>
      </c>
      <c r="E324" s="113" t="s">
        <v>2121</v>
      </c>
      <c r="F324" s="54" t="str">
        <f t="shared" si="12"/>
        <v>HR7909347978</v>
      </c>
      <c r="G324" s="54" t="s">
        <v>2122</v>
      </c>
      <c r="H324" s="54" t="str">
        <f t="shared" si="13"/>
        <v>HR</v>
      </c>
      <c r="I324" s="54" t="str">
        <f t="shared" si="14"/>
        <v>7909347978</v>
      </c>
      <c r="J324" s="61" t="s">
        <v>2123</v>
      </c>
      <c r="K324" s="61"/>
      <c r="L324" s="61" t="s">
        <v>633</v>
      </c>
      <c r="M324" s="61" t="s">
        <v>2123</v>
      </c>
      <c r="N324" s="62">
        <v>1986</v>
      </c>
      <c r="O324" s="51" t="s">
        <v>3812</v>
      </c>
      <c r="P324" s="113" t="s">
        <v>2120</v>
      </c>
      <c r="Q324" s="54" t="s">
        <v>2122</v>
      </c>
      <c r="R324" s="51" t="e">
        <f>VLOOKUP(O324,[1]TH!$F$2:$G$324,2,0)</f>
        <v>#N/A</v>
      </c>
      <c r="S324" s="129" t="s">
        <v>2124</v>
      </c>
      <c r="T324" s="142"/>
      <c r="U324" s="65" t="s">
        <v>194</v>
      </c>
      <c r="V324" s="65"/>
      <c r="W324" s="65"/>
      <c r="X324" s="65"/>
      <c r="Y324" s="65"/>
      <c r="Z324" s="65"/>
      <c r="AA324" s="65"/>
      <c r="AB324" s="65"/>
      <c r="AC324" s="65"/>
      <c r="AD324" s="65"/>
      <c r="AE324" s="65"/>
      <c r="AF324" s="65"/>
      <c r="AG324" s="65"/>
      <c r="AH324" s="65"/>
      <c r="AI324" s="65"/>
      <c r="AJ324" s="65"/>
      <c r="AK324" s="65"/>
      <c r="AL324" s="65"/>
      <c r="AM324" s="65"/>
      <c r="AN324" s="65"/>
      <c r="AO324" s="65"/>
      <c r="AP324" s="65"/>
      <c r="AQ324" s="65"/>
      <c r="AR324" s="65"/>
      <c r="AS324" s="65"/>
      <c r="AT324" s="65"/>
      <c r="AU324" s="65"/>
      <c r="AV324" s="65"/>
      <c r="AW324" s="65"/>
      <c r="AX324" s="65"/>
      <c r="AY324" s="65"/>
      <c r="AZ324" s="65"/>
      <c r="BA324" s="65"/>
      <c r="BB324" s="65"/>
    </row>
    <row r="325" spans="1:54" ht="24.95" customHeight="1">
      <c r="A325" s="58" t="s">
        <v>2125</v>
      </c>
      <c r="B325" s="51" t="e">
        <v>#N/A</v>
      </c>
      <c r="C325" s="59" t="s">
        <v>541</v>
      </c>
      <c r="D325" s="113" t="s">
        <v>2126</v>
      </c>
      <c r="E325" s="113">
        <v>7915170813</v>
      </c>
      <c r="F325" s="54" t="str">
        <f t="shared" si="12"/>
        <v>AUTO7915170813</v>
      </c>
      <c r="G325" s="54" t="s">
        <v>2127</v>
      </c>
      <c r="H325" s="54" t="str">
        <f t="shared" si="13"/>
        <v>AUTO</v>
      </c>
      <c r="I325" s="54" t="str">
        <f t="shared" si="14"/>
        <v>7915170813</v>
      </c>
      <c r="J325" s="61" t="s">
        <v>2128</v>
      </c>
      <c r="K325" s="61"/>
      <c r="L325" s="61" t="s">
        <v>62</v>
      </c>
      <c r="M325" s="61" t="s">
        <v>2128</v>
      </c>
      <c r="N325" s="62">
        <v>1990</v>
      </c>
      <c r="O325" s="51" t="s">
        <v>3999</v>
      </c>
      <c r="P325" s="113" t="s">
        <v>2126</v>
      </c>
      <c r="Q325" s="54" t="s">
        <v>2127</v>
      </c>
      <c r="R325" s="51" t="e">
        <f>VLOOKUP(O325,[1]TH!$F$2:$G$324,2,0)</f>
        <v>#N/A</v>
      </c>
      <c r="S325" s="129" t="s">
        <v>2129</v>
      </c>
      <c r="T325" s="142"/>
      <c r="U325" s="65" t="e">
        <v>#N/A</v>
      </c>
      <c r="V325" s="65"/>
      <c r="W325" s="65"/>
      <c r="X325" s="65"/>
      <c r="Y325" s="65"/>
      <c r="Z325" s="65"/>
      <c r="AA325" s="65"/>
      <c r="AB325" s="65"/>
      <c r="AC325" s="65"/>
      <c r="AD325" s="65"/>
      <c r="AE325" s="65"/>
      <c r="AF325" s="65"/>
      <c r="AG325" s="65"/>
      <c r="AH325" s="65"/>
      <c r="AI325" s="65"/>
      <c r="AJ325" s="65"/>
      <c r="AK325" s="65"/>
      <c r="AL325" s="65"/>
      <c r="AM325" s="65"/>
      <c r="AN325" s="65"/>
      <c r="AO325" s="65"/>
      <c r="AP325" s="65"/>
      <c r="AQ325" s="65"/>
      <c r="AR325" s="65"/>
      <c r="AS325" s="65"/>
      <c r="AT325" s="65"/>
      <c r="AU325" s="65"/>
      <c r="AV325" s="65"/>
      <c r="AW325" s="65"/>
      <c r="AX325" s="65"/>
      <c r="AY325" s="65"/>
      <c r="AZ325" s="65"/>
      <c r="BA325" s="65"/>
      <c r="BB325" s="65"/>
    </row>
    <row r="326" spans="1:54" ht="24.95" customHeight="1">
      <c r="A326" s="58" t="s">
        <v>2130</v>
      </c>
      <c r="B326" s="51" t="e">
        <v>#N/A</v>
      </c>
      <c r="C326" s="59" t="s">
        <v>1850</v>
      </c>
      <c r="D326" s="113" t="s">
        <v>2131</v>
      </c>
      <c r="E326" s="113" t="s">
        <v>2132</v>
      </c>
      <c r="F326" s="54" t="str">
        <f t="shared" si="12"/>
        <v xml:space="preserve"> E7915026474</v>
      </c>
      <c r="G326" s="54" t="s">
        <v>2133</v>
      </c>
      <c r="H326" s="54" t="str">
        <f t="shared" si="13"/>
        <v xml:space="preserve"> E</v>
      </c>
      <c r="I326" s="54" t="str">
        <f t="shared" si="14"/>
        <v>7915026474</v>
      </c>
      <c r="J326" s="61" t="s">
        <v>2134</v>
      </c>
      <c r="K326" s="61"/>
      <c r="L326" s="61" t="s">
        <v>830</v>
      </c>
      <c r="M326" s="61" t="s">
        <v>2134</v>
      </c>
      <c r="N326" s="62">
        <v>1987</v>
      </c>
      <c r="O326" s="51" t="s">
        <v>3720</v>
      </c>
      <c r="P326" s="113" t="s">
        <v>2131</v>
      </c>
      <c r="Q326" s="54" t="s">
        <v>2133</v>
      </c>
      <c r="R326" s="51" t="e">
        <f>VLOOKUP(O326,[1]TH!$F$2:$G$324,2,0)</f>
        <v>#N/A</v>
      </c>
      <c r="S326" s="129" t="s">
        <v>2135</v>
      </c>
      <c r="T326" s="142" t="s">
        <v>54</v>
      </c>
      <c r="U326" s="65" t="e">
        <v>#N/A</v>
      </c>
      <c r="V326" s="65"/>
      <c r="W326" s="65"/>
      <c r="X326" s="65"/>
      <c r="Y326" s="65"/>
      <c r="Z326" s="65"/>
      <c r="AA326" s="65"/>
      <c r="AB326" s="65"/>
      <c r="AC326" s="65"/>
      <c r="AD326" s="65"/>
      <c r="AE326" s="65"/>
      <c r="AF326" s="65"/>
      <c r="AG326" s="65"/>
      <c r="AH326" s="65"/>
      <c r="AI326" s="65"/>
      <c r="AJ326" s="65"/>
      <c r="AK326" s="65"/>
      <c r="AL326" s="65"/>
      <c r="AM326" s="65"/>
      <c r="AN326" s="65"/>
      <c r="AO326" s="65"/>
      <c r="AP326" s="65"/>
      <c r="AQ326" s="65"/>
      <c r="AR326" s="65"/>
      <c r="AS326" s="65"/>
      <c r="AT326" s="65"/>
      <c r="AU326" s="65"/>
      <c r="AV326" s="65"/>
      <c r="AW326" s="65"/>
      <c r="AX326" s="65"/>
      <c r="AY326" s="65"/>
      <c r="AZ326" s="65"/>
      <c r="BA326" s="65"/>
      <c r="BB326" s="65"/>
    </row>
    <row r="327" spans="1:54" ht="24.95" customHeight="1">
      <c r="A327" s="58" t="s">
        <v>2136</v>
      </c>
      <c r="B327" s="51">
        <v>0</v>
      </c>
      <c r="C327" s="59" t="s">
        <v>541</v>
      </c>
      <c r="D327" s="113" t="s">
        <v>2137</v>
      </c>
      <c r="E327" s="113" t="s">
        <v>2138</v>
      </c>
      <c r="F327" s="54" t="str">
        <f t="shared" si="12"/>
        <v>AUTO7931229017</v>
      </c>
      <c r="G327" s="54" t="s">
        <v>2139</v>
      </c>
      <c r="H327" s="54" t="str">
        <f t="shared" si="13"/>
        <v>AUTO</v>
      </c>
      <c r="I327" s="54" t="str">
        <f t="shared" si="14"/>
        <v>7931229017</v>
      </c>
      <c r="J327" s="61" t="s">
        <v>2140</v>
      </c>
      <c r="K327" s="61"/>
      <c r="L327" s="61" t="s">
        <v>503</v>
      </c>
      <c r="M327" s="61" t="s">
        <v>2140</v>
      </c>
      <c r="N327" s="62">
        <v>1970</v>
      </c>
      <c r="O327" s="51" t="s">
        <v>3617</v>
      </c>
      <c r="P327" s="113" t="s">
        <v>2137</v>
      </c>
      <c r="Q327" s="54" t="s">
        <v>2139</v>
      </c>
      <c r="R327" s="51" t="e">
        <f>VLOOKUP(O327,[1]TH!$F$2:$G$324,2,0)</f>
        <v>#N/A</v>
      </c>
      <c r="S327" s="129" t="s">
        <v>2141</v>
      </c>
      <c r="T327" s="142"/>
      <c r="U327" s="65" t="s">
        <v>548</v>
      </c>
      <c r="V327" s="65"/>
      <c r="W327" s="65"/>
      <c r="X327" s="65"/>
      <c r="Y327" s="65"/>
      <c r="Z327" s="65"/>
      <c r="AA327" s="65"/>
      <c r="AB327" s="65"/>
      <c r="AC327" s="65"/>
      <c r="AD327" s="65"/>
      <c r="AE327" s="65"/>
      <c r="AF327" s="65"/>
      <c r="AG327" s="65"/>
      <c r="AH327" s="65"/>
      <c r="AI327" s="65"/>
      <c r="AJ327" s="65"/>
      <c r="AK327" s="65"/>
      <c r="AL327" s="65"/>
      <c r="AM327" s="65"/>
      <c r="AN327" s="65"/>
      <c r="AO327" s="65"/>
      <c r="AP327" s="65"/>
      <c r="AQ327" s="65"/>
      <c r="AR327" s="65"/>
      <c r="AS327" s="65"/>
      <c r="AT327" s="65"/>
      <c r="AU327" s="65"/>
      <c r="AV327" s="65"/>
      <c r="AW327" s="65"/>
      <c r="AX327" s="65"/>
      <c r="AY327" s="65"/>
      <c r="AZ327" s="65"/>
      <c r="BA327" s="65"/>
      <c r="BB327" s="65"/>
    </row>
    <row r="328" spans="1:54" ht="24.95" customHeight="1">
      <c r="A328" s="58" t="s">
        <v>2142</v>
      </c>
      <c r="B328" s="51">
        <v>0</v>
      </c>
      <c r="C328" s="59" t="s">
        <v>1850</v>
      </c>
      <c r="D328" s="113" t="s">
        <v>2143</v>
      </c>
      <c r="E328" s="113" t="s">
        <v>2144</v>
      </c>
      <c r="F328" s="54" t="str">
        <f t="shared" si="12"/>
        <v xml:space="preserve"> E7415005050</v>
      </c>
      <c r="G328" s="54" t="s">
        <v>2145</v>
      </c>
      <c r="H328" s="54" t="str">
        <f t="shared" si="13"/>
        <v xml:space="preserve"> E</v>
      </c>
      <c r="I328" s="54" t="str">
        <f t="shared" si="14"/>
        <v>7415005050</v>
      </c>
      <c r="J328" s="61" t="s">
        <v>2146</v>
      </c>
      <c r="K328" s="61"/>
      <c r="L328" s="61" t="s">
        <v>87</v>
      </c>
      <c r="M328" s="61" t="s">
        <v>2146</v>
      </c>
      <c r="N328" s="62">
        <v>1989</v>
      </c>
      <c r="O328" s="51" t="s">
        <v>3733</v>
      </c>
      <c r="P328" s="113" t="s">
        <v>2143</v>
      </c>
      <c r="Q328" s="54" t="s">
        <v>2145</v>
      </c>
      <c r="R328" s="51" t="e">
        <f>VLOOKUP(O328,[1]TH!$F$2:$G$324,2,0)</f>
        <v>#N/A</v>
      </c>
      <c r="S328" s="129" t="s">
        <v>2147</v>
      </c>
      <c r="T328" s="142"/>
      <c r="U328" s="65" t="s">
        <v>1856</v>
      </c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  <c r="AH328" s="65"/>
      <c r="AI328" s="65"/>
      <c r="AJ328" s="65"/>
      <c r="AK328" s="65"/>
      <c r="AL328" s="65"/>
      <c r="AM328" s="65"/>
      <c r="AN328" s="65"/>
      <c r="AO328" s="65"/>
      <c r="AP328" s="65"/>
      <c r="AQ328" s="65"/>
      <c r="AR328" s="65"/>
      <c r="AS328" s="65"/>
      <c r="AT328" s="65"/>
      <c r="AU328" s="65"/>
      <c r="AV328" s="65"/>
      <c r="AW328" s="65"/>
      <c r="AX328" s="65"/>
      <c r="AY328" s="65"/>
      <c r="AZ328" s="65"/>
      <c r="BA328" s="65"/>
      <c r="BB328" s="65"/>
    </row>
    <row r="329" spans="1:54" ht="24.95" customHeight="1">
      <c r="A329" s="58" t="s">
        <v>2148</v>
      </c>
      <c r="B329" s="51">
        <v>0</v>
      </c>
      <c r="C329" s="59" t="s">
        <v>57</v>
      </c>
      <c r="D329" s="113" t="s">
        <v>2149</v>
      </c>
      <c r="E329" s="113">
        <v>7410334070</v>
      </c>
      <c r="F329" s="54" t="str">
        <f t="shared" si="12"/>
        <v>ME7410334070</v>
      </c>
      <c r="G329" s="54" t="s">
        <v>2150</v>
      </c>
      <c r="H329" s="54" t="str">
        <f t="shared" si="13"/>
        <v>ME</v>
      </c>
      <c r="I329" s="54" t="str">
        <f t="shared" si="14"/>
        <v>7410334070</v>
      </c>
      <c r="J329" s="61" t="s">
        <v>2151</v>
      </c>
      <c r="K329" s="61"/>
      <c r="L329" s="61" t="s">
        <v>244</v>
      </c>
      <c r="M329" s="61" t="s">
        <v>2151</v>
      </c>
      <c r="N329" s="62">
        <v>1989</v>
      </c>
      <c r="O329" s="51" t="s">
        <v>3675</v>
      </c>
      <c r="P329" s="113" t="s">
        <v>2149</v>
      </c>
      <c r="Q329" s="54" t="s">
        <v>2150</v>
      </c>
      <c r="R329" s="51" t="e">
        <f>VLOOKUP(O329,[1]TH!$F$2:$G$324,2,0)</f>
        <v>#N/A</v>
      </c>
      <c r="S329" s="129" t="s">
        <v>2152</v>
      </c>
      <c r="T329" s="142"/>
      <c r="U329" s="65" t="s">
        <v>64</v>
      </c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  <c r="AH329" s="65"/>
      <c r="AI329" s="65"/>
      <c r="AJ329" s="65"/>
      <c r="AK329" s="65"/>
      <c r="AL329" s="65"/>
      <c r="AM329" s="65"/>
      <c r="AN329" s="65"/>
      <c r="AO329" s="65"/>
      <c r="AP329" s="65"/>
      <c r="AQ329" s="65"/>
      <c r="AR329" s="65"/>
      <c r="AS329" s="65"/>
      <c r="AT329" s="65"/>
      <c r="AU329" s="65"/>
      <c r="AV329" s="65"/>
      <c r="AW329" s="65"/>
      <c r="AX329" s="65"/>
      <c r="AY329" s="65"/>
      <c r="AZ329" s="65"/>
      <c r="BA329" s="65"/>
      <c r="BB329" s="65"/>
    </row>
    <row r="330" spans="1:54" ht="24.95" customHeight="1">
      <c r="A330" s="58" t="s">
        <v>2153</v>
      </c>
      <c r="B330" s="51">
        <v>0</v>
      </c>
      <c r="C330" s="59" t="s">
        <v>100</v>
      </c>
      <c r="D330" s="113" t="s">
        <v>2154</v>
      </c>
      <c r="E330" s="113" t="s">
        <v>2155</v>
      </c>
      <c r="F330" s="54" t="str">
        <f t="shared" si="12"/>
        <v>ADM7909076418</v>
      </c>
      <c r="G330" s="54" t="s">
        <v>2156</v>
      </c>
      <c r="H330" s="54" t="str">
        <f t="shared" si="13"/>
        <v>ADM</v>
      </c>
      <c r="I330" s="54" t="str">
        <f t="shared" si="14"/>
        <v>7909076418</v>
      </c>
      <c r="J330" s="61" t="s">
        <v>2157</v>
      </c>
      <c r="K330" s="61"/>
      <c r="L330" s="61" t="s">
        <v>980</v>
      </c>
      <c r="M330" s="61" t="s">
        <v>2157</v>
      </c>
      <c r="N330" s="62">
        <v>1985</v>
      </c>
      <c r="O330" s="51" t="s">
        <v>3735</v>
      </c>
      <c r="P330" s="113" t="s">
        <v>2154</v>
      </c>
      <c r="Q330" s="54" t="s">
        <v>2156</v>
      </c>
      <c r="R330" s="51" t="e">
        <f>VLOOKUP(O330,[1]TH!$F$2:$G$324,2,0)</f>
        <v>#N/A</v>
      </c>
      <c r="S330" s="129" t="s">
        <v>2158</v>
      </c>
      <c r="T330" s="142"/>
      <c r="U330" s="65" t="s">
        <v>107</v>
      </c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  <c r="AH330" s="65"/>
      <c r="AI330" s="65"/>
      <c r="AJ330" s="65"/>
      <c r="AK330" s="65"/>
      <c r="AL330" s="65"/>
      <c r="AM330" s="65"/>
      <c r="AN330" s="65"/>
      <c r="AO330" s="65"/>
      <c r="AP330" s="65"/>
      <c r="AQ330" s="65"/>
      <c r="AR330" s="65"/>
      <c r="AS330" s="65"/>
      <c r="AT330" s="65"/>
      <c r="AU330" s="65"/>
      <c r="AV330" s="65"/>
      <c r="AW330" s="65"/>
      <c r="AX330" s="65"/>
      <c r="AY330" s="65"/>
      <c r="AZ330" s="65"/>
      <c r="BA330" s="65"/>
      <c r="BB330" s="65"/>
    </row>
    <row r="331" spans="1:54" ht="24.95" customHeight="1">
      <c r="A331" s="58" t="s">
        <v>2159</v>
      </c>
      <c r="B331" s="51">
        <v>0</v>
      </c>
      <c r="C331" s="59" t="s">
        <v>82</v>
      </c>
      <c r="D331" s="113" t="s">
        <v>2160</v>
      </c>
      <c r="E331" s="113" t="s">
        <v>2161</v>
      </c>
      <c r="F331" s="54" t="str">
        <f t="shared" si="12"/>
        <v>IT4803005151</v>
      </c>
      <c r="G331" s="54" t="s">
        <v>2162</v>
      </c>
      <c r="H331" s="54" t="str">
        <f t="shared" si="13"/>
        <v>IT</v>
      </c>
      <c r="I331" s="54" t="str">
        <f t="shared" si="14"/>
        <v>4803005151</v>
      </c>
      <c r="J331" s="61" t="s">
        <v>2163</v>
      </c>
      <c r="K331" s="61"/>
      <c r="L331" s="61" t="s">
        <v>1238</v>
      </c>
      <c r="M331" s="61" t="s">
        <v>2163</v>
      </c>
      <c r="N331" s="62">
        <v>1978</v>
      </c>
      <c r="O331" s="51" t="s">
        <v>3700</v>
      </c>
      <c r="P331" s="113" t="s">
        <v>2160</v>
      </c>
      <c r="Q331" s="54" t="s">
        <v>2162</v>
      </c>
      <c r="R331" s="51" t="e">
        <f>VLOOKUP(O331,[1]TH!$F$2:$G$324,2,0)</f>
        <v>#N/A</v>
      </c>
      <c r="S331" s="129" t="s">
        <v>2164</v>
      </c>
      <c r="T331" s="65" t="s">
        <v>54</v>
      </c>
      <c r="U331" s="65" t="s">
        <v>89</v>
      </c>
      <c r="V331" s="65"/>
      <c r="W331" s="65"/>
      <c r="X331" s="65"/>
      <c r="Y331" s="65"/>
      <c r="Z331" s="65"/>
      <c r="AA331" s="65"/>
      <c r="AB331" s="65"/>
      <c r="AC331" s="65"/>
      <c r="AD331" s="65"/>
      <c r="AE331" s="65"/>
      <c r="AF331" s="65"/>
      <c r="AG331" s="65"/>
      <c r="AH331" s="65"/>
      <c r="AI331" s="65"/>
      <c r="AJ331" s="65"/>
      <c r="AK331" s="65"/>
      <c r="AL331" s="65"/>
      <c r="AM331" s="65"/>
      <c r="AN331" s="65"/>
      <c r="AO331" s="65"/>
      <c r="AP331" s="65"/>
      <c r="AQ331" s="65"/>
      <c r="AR331" s="65"/>
      <c r="AS331" s="65"/>
      <c r="AT331" s="65"/>
      <c r="AU331" s="65"/>
      <c r="AV331" s="65"/>
      <c r="AW331" s="65"/>
      <c r="AX331" s="65"/>
      <c r="AY331" s="65"/>
      <c r="AZ331" s="65"/>
      <c r="BA331" s="65"/>
      <c r="BB331" s="65"/>
    </row>
    <row r="332" spans="1:54" ht="24.95" customHeight="1">
      <c r="A332" s="58" t="s">
        <v>2165</v>
      </c>
      <c r="B332" s="51" t="e">
        <v>#N/A</v>
      </c>
      <c r="C332" s="147" t="s">
        <v>82</v>
      </c>
      <c r="D332" s="113" t="s">
        <v>2166</v>
      </c>
      <c r="E332" s="113" t="s">
        <v>2167</v>
      </c>
      <c r="F332" s="54" t="str">
        <f t="shared" si="12"/>
        <v>IT7911055289</v>
      </c>
      <c r="G332" s="54" t="s">
        <v>2168</v>
      </c>
      <c r="H332" s="54" t="str">
        <f t="shared" si="13"/>
        <v>IT</v>
      </c>
      <c r="I332" s="54" t="str">
        <f t="shared" si="14"/>
        <v>7911055289</v>
      </c>
      <c r="J332" s="61" t="s">
        <v>2169</v>
      </c>
      <c r="K332" s="61"/>
      <c r="L332" s="61" t="s">
        <v>823</v>
      </c>
      <c r="M332" s="61" t="s">
        <v>2169</v>
      </c>
      <c r="N332" s="62">
        <v>1974</v>
      </c>
      <c r="O332" s="51" t="s">
        <v>4000</v>
      </c>
      <c r="P332" s="113" t="s">
        <v>2166</v>
      </c>
      <c r="Q332" s="54" t="s">
        <v>2168</v>
      </c>
      <c r="R332" s="51" t="e">
        <f>VLOOKUP(O332,[1]TH!$F$2:$G$324,2,0)</f>
        <v>#N/A</v>
      </c>
      <c r="S332" s="129" t="s">
        <v>2170</v>
      </c>
      <c r="T332" s="65"/>
      <c r="U332" s="65" t="e">
        <v>#N/A</v>
      </c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  <c r="AH332" s="65"/>
      <c r="AI332" s="65"/>
      <c r="AJ332" s="65"/>
      <c r="AK332" s="65"/>
      <c r="AL332" s="65"/>
      <c r="AM332" s="65"/>
      <c r="AN332" s="65"/>
      <c r="AO332" s="65"/>
      <c r="AP332" s="65"/>
      <c r="AQ332" s="65"/>
      <c r="AR332" s="65"/>
      <c r="AS332" s="65"/>
      <c r="AT332" s="65"/>
      <c r="AU332" s="65"/>
      <c r="AV332" s="65"/>
      <c r="AW332" s="65"/>
      <c r="AX332" s="65"/>
      <c r="AY332" s="65"/>
      <c r="AZ332" s="65"/>
      <c r="BA332" s="65"/>
      <c r="BB332" s="65"/>
    </row>
    <row r="333" spans="1:54" ht="24.95" customHeight="1">
      <c r="A333" s="58" t="s">
        <v>2171</v>
      </c>
      <c r="B333" s="51">
        <v>0</v>
      </c>
      <c r="C333" s="73" t="s">
        <v>187</v>
      </c>
      <c r="D333" s="113" t="s">
        <v>2172</v>
      </c>
      <c r="E333" s="113" t="s">
        <v>2173</v>
      </c>
      <c r="F333" s="54" t="str">
        <f t="shared" ref="F333:F335" si="15">C333&amp;""&amp;E333</f>
        <v>HR7936449945</v>
      </c>
      <c r="G333" s="54" t="s">
        <v>2174</v>
      </c>
      <c r="H333" s="54" t="str">
        <f t="shared" ref="H333:H335" si="16">LEFT(F333,LEN(F333)-LEN(I333))</f>
        <v>HR</v>
      </c>
      <c r="I333" s="54" t="str">
        <f t="shared" ref="I333:I335" si="17">RIGHT(F333,10)</f>
        <v>7936449945</v>
      </c>
      <c r="J333" s="61" t="s">
        <v>2175</v>
      </c>
      <c r="K333" s="61"/>
      <c r="L333" s="61" t="s">
        <v>903</v>
      </c>
      <c r="M333" s="61" t="s">
        <v>2175</v>
      </c>
      <c r="N333" s="62">
        <v>1990</v>
      </c>
      <c r="O333" s="51" t="s">
        <v>3813</v>
      </c>
      <c r="P333" s="113" t="s">
        <v>2172</v>
      </c>
      <c r="Q333" s="54" t="s">
        <v>2174</v>
      </c>
      <c r="R333" s="51" t="e">
        <f>VLOOKUP(O333,[1]TH!$F$2:$G$324,2,0)</f>
        <v>#N/A</v>
      </c>
      <c r="S333" s="129" t="s">
        <v>2176</v>
      </c>
      <c r="T333" s="65"/>
      <c r="U333" s="65" t="s">
        <v>194</v>
      </c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  <c r="AG333" s="65"/>
      <c r="AH333" s="65"/>
      <c r="AI333" s="65"/>
      <c r="AJ333" s="65"/>
      <c r="AK333" s="65"/>
      <c r="AL333" s="65"/>
      <c r="AM333" s="65"/>
      <c r="AN333" s="65"/>
      <c r="AO333" s="65"/>
      <c r="AP333" s="65"/>
      <c r="AQ333" s="65"/>
      <c r="AR333" s="65"/>
      <c r="AS333" s="65"/>
      <c r="AT333" s="65"/>
      <c r="AU333" s="65"/>
      <c r="AV333" s="65"/>
      <c r="AW333" s="65"/>
      <c r="AX333" s="65"/>
      <c r="AY333" s="65"/>
      <c r="AZ333" s="65"/>
      <c r="BA333" s="65"/>
      <c r="BB333" s="65"/>
    </row>
    <row r="334" spans="1:54" ht="24.95" customHeight="1">
      <c r="A334" s="58" t="s">
        <v>2177</v>
      </c>
      <c r="B334" s="51" t="e">
        <v>#N/A</v>
      </c>
      <c r="C334" s="59" t="s">
        <v>541</v>
      </c>
      <c r="D334" s="113"/>
      <c r="E334" s="113" t="s">
        <v>184</v>
      </c>
      <c r="F334" s="54" t="str">
        <f t="shared" si="15"/>
        <v>AUTO</v>
      </c>
      <c r="G334" s="54" t="s">
        <v>541</v>
      </c>
      <c r="H334" s="54" t="str">
        <f t="shared" si="16"/>
        <v/>
      </c>
      <c r="I334" s="54" t="str">
        <f t="shared" si="17"/>
        <v>AUTO</v>
      </c>
      <c r="J334" s="61" t="s">
        <v>2178</v>
      </c>
      <c r="K334" s="61"/>
      <c r="L334" s="61" t="s">
        <v>413</v>
      </c>
      <c r="M334" s="61" t="s">
        <v>2178</v>
      </c>
      <c r="N334" s="62"/>
      <c r="O334" s="51" t="s">
        <v>2178</v>
      </c>
      <c r="P334" s="113"/>
      <c r="Q334" s="54" t="s">
        <v>541</v>
      </c>
      <c r="R334" s="51" t="e">
        <f>VLOOKUP(O334,[1]TH!$F$2:$G$324,2,0)</f>
        <v>#N/A</v>
      </c>
      <c r="S334" s="142"/>
      <c r="T334" s="65"/>
      <c r="U334" s="65" t="s">
        <v>548</v>
      </c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65"/>
      <c r="AJ334" s="65"/>
      <c r="AK334" s="65"/>
      <c r="AL334" s="65"/>
      <c r="AM334" s="65"/>
      <c r="AN334" s="65"/>
      <c r="AO334" s="65"/>
      <c r="AP334" s="65"/>
      <c r="AQ334" s="65"/>
      <c r="AR334" s="65"/>
      <c r="AS334" s="65"/>
      <c r="AT334" s="65"/>
      <c r="AU334" s="65"/>
      <c r="AV334" s="65"/>
      <c r="AW334" s="65"/>
      <c r="AX334" s="65"/>
      <c r="AY334" s="65"/>
      <c r="AZ334" s="65"/>
      <c r="BA334" s="65"/>
      <c r="BB334" s="65"/>
    </row>
    <row r="335" spans="1:54" ht="24.95" customHeight="1">
      <c r="A335" s="148" t="s">
        <v>2179</v>
      </c>
      <c r="B335" s="51" t="e">
        <v>#N/A</v>
      </c>
      <c r="C335" s="59" t="s">
        <v>156</v>
      </c>
      <c r="D335" s="149"/>
      <c r="E335" s="149" t="s">
        <v>184</v>
      </c>
      <c r="F335" s="54" t="str">
        <f t="shared" si="15"/>
        <v>EEE</v>
      </c>
      <c r="G335" s="54" t="s">
        <v>156</v>
      </c>
      <c r="H335" s="54" t="str">
        <f t="shared" si="16"/>
        <v/>
      </c>
      <c r="I335" s="54" t="str">
        <f t="shared" si="17"/>
        <v>EEE</v>
      </c>
      <c r="J335" s="150" t="s">
        <v>2180</v>
      </c>
      <c r="K335" s="150"/>
      <c r="L335" s="150" t="s">
        <v>1945</v>
      </c>
      <c r="M335" s="150" t="s">
        <v>2180</v>
      </c>
      <c r="N335" s="151"/>
      <c r="O335" s="51" t="s">
        <v>2180</v>
      </c>
      <c r="P335" s="149"/>
      <c r="Q335" s="54" t="s">
        <v>156</v>
      </c>
      <c r="R335" s="51" t="e">
        <f>VLOOKUP(O335,[1]TH!$F$2:$G$324,2,0)</f>
        <v>#N/A</v>
      </c>
      <c r="S335" s="49"/>
      <c r="T335" s="49"/>
      <c r="U335" s="49" t="e">
        <v>#N/A</v>
      </c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ĐĂNGKÝKSK(2020)</vt:lpstr>
      <vt:lpstr>BAOCAO(MẪU)</vt:lpstr>
      <vt:lpstr>DANHSACHKSK 2019MSBHYT (DƯTRU)</vt:lpstr>
      <vt:lpstr>Sheet4</vt:lpstr>
      <vt:lpstr>'DANHSACHKSK 2019MSBHYT (DƯTRU)'!Print_Area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2020-03-12T06:13:36Z</dcterms:created>
  <dcterms:modified xsi:type="dcterms:W3CDTF">2020-04-08T01:50:25Z</dcterms:modified>
</cp:coreProperties>
</file>